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filterPrivacy="1" defaultThemeVersion="124226"/>
  <xr:revisionPtr revIDLastSave="0" documentId="13_ncr:1_{D5745355-4126-4B3B-9A0E-B5EF63025C9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venituri" sheetId="1" r:id="rId1"/>
    <sheet name="cheltuieli" sheetId="2" r:id="rId2"/>
    <sheet name="contul de profit si pierdere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14" i="1" l="1"/>
  <c r="R13" i="1"/>
  <c r="R12" i="1"/>
  <c r="R11" i="1"/>
  <c r="Q6" i="1"/>
  <c r="Q7" i="1"/>
  <c r="Q8" i="1"/>
  <c r="Q9" i="1"/>
  <c r="B11" i="1"/>
  <c r="C11" i="1"/>
  <c r="E11" i="1"/>
  <c r="F11" i="1"/>
  <c r="G11" i="1"/>
  <c r="H11" i="1"/>
  <c r="I11" i="1"/>
  <c r="J11" i="1"/>
  <c r="K11" i="1"/>
  <c r="L11" i="1"/>
  <c r="M11" i="1"/>
  <c r="N11" i="1"/>
  <c r="O11" i="1"/>
  <c r="P11" i="1"/>
  <c r="B12" i="1"/>
  <c r="C12" i="1"/>
  <c r="E12" i="1"/>
  <c r="F12" i="1"/>
  <c r="G12" i="1"/>
  <c r="H12" i="1"/>
  <c r="I12" i="1"/>
  <c r="J12" i="1"/>
  <c r="K12" i="1"/>
  <c r="L12" i="1"/>
  <c r="M12" i="1"/>
  <c r="N12" i="1"/>
  <c r="O12" i="1"/>
  <c r="P12" i="1"/>
  <c r="B13" i="1"/>
  <c r="C13" i="1"/>
  <c r="E13" i="1"/>
  <c r="F13" i="1"/>
  <c r="G13" i="1"/>
  <c r="H13" i="1"/>
  <c r="I13" i="1"/>
  <c r="J13" i="1"/>
  <c r="K13" i="1"/>
  <c r="L13" i="1"/>
  <c r="M13" i="1"/>
  <c r="N13" i="1"/>
  <c r="O13" i="1"/>
  <c r="P13" i="1"/>
  <c r="B14" i="1"/>
  <c r="C14" i="1"/>
  <c r="E14" i="1"/>
  <c r="F14" i="1"/>
  <c r="G14" i="1"/>
  <c r="H14" i="1"/>
  <c r="I14" i="1"/>
  <c r="I15" i="1" s="1"/>
  <c r="I17" i="1" s="1"/>
  <c r="I20" i="1" s="1"/>
  <c r="I22" i="1" s="1"/>
  <c r="J14" i="1"/>
  <c r="K14" i="1"/>
  <c r="L14" i="1"/>
  <c r="M14" i="1"/>
  <c r="M15" i="1" s="1"/>
  <c r="M17" i="1" s="1"/>
  <c r="M20" i="1" s="1"/>
  <c r="M22" i="1" s="1"/>
  <c r="N14" i="1"/>
  <c r="O14" i="1"/>
  <c r="P14" i="1"/>
  <c r="Q16" i="1"/>
  <c r="Q18" i="1"/>
  <c r="Q19" i="1"/>
  <c r="Q21" i="1"/>
  <c r="H15" i="1" l="1"/>
  <c r="H17" i="1" s="1"/>
  <c r="H20" i="1" s="1"/>
  <c r="H22" i="1" s="1"/>
  <c r="E15" i="1"/>
  <c r="E17" i="1" s="1"/>
  <c r="E20" i="1" s="1"/>
  <c r="E22" i="1" s="1"/>
  <c r="P15" i="1"/>
  <c r="P17" i="1" s="1"/>
  <c r="P20" i="1" s="1"/>
  <c r="P22" i="1" s="1"/>
  <c r="L15" i="1"/>
  <c r="L17" i="1" s="1"/>
  <c r="L20" i="1" s="1"/>
  <c r="L22" i="1" s="1"/>
  <c r="Q14" i="1"/>
  <c r="R15" i="1"/>
  <c r="R17" i="1" s="1"/>
  <c r="R20" i="1" s="1"/>
  <c r="R22" i="1" s="1"/>
  <c r="Q13" i="1"/>
  <c r="N15" i="1"/>
  <c r="N17" i="1" s="1"/>
  <c r="N20" i="1" s="1"/>
  <c r="N22" i="1" s="1"/>
  <c r="J15" i="1"/>
  <c r="J17" i="1" s="1"/>
  <c r="J20" i="1" s="1"/>
  <c r="J22" i="1" s="1"/>
  <c r="F15" i="1"/>
  <c r="F17" i="1" s="1"/>
  <c r="F20" i="1" s="1"/>
  <c r="F22" i="1" s="1"/>
  <c r="O15" i="1"/>
  <c r="O17" i="1" s="1"/>
  <c r="O20" i="1" s="1"/>
  <c r="O22" i="1" s="1"/>
  <c r="K15" i="1"/>
  <c r="K17" i="1" s="1"/>
  <c r="K20" i="1" s="1"/>
  <c r="K22" i="1" s="1"/>
  <c r="Q12" i="1"/>
  <c r="G15" i="1"/>
  <c r="G17" i="1" s="1"/>
  <c r="G20" i="1" s="1"/>
  <c r="G22" i="1" s="1"/>
  <c r="Q11" i="1"/>
  <c r="P15" i="2"/>
  <c r="P6" i="2"/>
  <c r="R19" i="6"/>
  <c r="R15" i="6"/>
  <c r="R14" i="6"/>
  <c r="R13" i="6"/>
  <c r="Q15" i="1" l="1"/>
  <c r="Q17" i="1" s="1"/>
  <c r="Q20" i="1" s="1"/>
  <c r="Q22" i="1" s="1"/>
  <c r="R8" i="6"/>
  <c r="R7" i="6"/>
  <c r="G8" i="6"/>
  <c r="H8" i="6"/>
  <c r="I8" i="6"/>
  <c r="J8" i="6"/>
  <c r="K8" i="6"/>
  <c r="L8" i="6"/>
  <c r="M8" i="6"/>
  <c r="N8" i="6"/>
  <c r="O8" i="6"/>
  <c r="P8" i="6"/>
  <c r="F8" i="6"/>
  <c r="E8" i="6"/>
  <c r="E14" i="6" l="1"/>
  <c r="F14" i="6"/>
  <c r="G14" i="6"/>
  <c r="H14" i="6"/>
  <c r="I14" i="6"/>
  <c r="J14" i="6"/>
  <c r="K14" i="6"/>
  <c r="L14" i="6"/>
  <c r="M14" i="6"/>
  <c r="N14" i="6"/>
  <c r="O14" i="6"/>
  <c r="P14" i="6"/>
  <c r="P14" i="2"/>
  <c r="Q14" i="6" l="1"/>
  <c r="Q26" i="6" l="1"/>
  <c r="Q22" i="6"/>
  <c r="Q21" i="6"/>
  <c r="Q19" i="6"/>
  <c r="Q23" i="6" l="1"/>
  <c r="Q24" i="6" s="1"/>
  <c r="R23" i="6"/>
  <c r="R24" i="6" s="1"/>
  <c r="P23" i="6" l="1"/>
  <c r="P24" i="6" s="1"/>
  <c r="O23" i="6"/>
  <c r="O24" i="6" s="1"/>
  <c r="N23" i="6"/>
  <c r="N24" i="6" s="1"/>
  <c r="M23" i="6"/>
  <c r="M24" i="6" s="1"/>
  <c r="L23" i="6"/>
  <c r="L24" i="6" s="1"/>
  <c r="K23" i="6"/>
  <c r="K24" i="6" s="1"/>
  <c r="J23" i="6"/>
  <c r="J24" i="6" s="1"/>
  <c r="I23" i="6"/>
  <c r="I24" i="6" s="1"/>
  <c r="P15" i="6"/>
  <c r="O15" i="6"/>
  <c r="N15" i="6"/>
  <c r="M15" i="6"/>
  <c r="L15" i="6"/>
  <c r="K15" i="6"/>
  <c r="J15" i="6"/>
  <c r="I15" i="6"/>
  <c r="H15" i="6"/>
  <c r="G15" i="6"/>
  <c r="F15" i="6"/>
  <c r="E15" i="6"/>
  <c r="P13" i="6"/>
  <c r="O13" i="6"/>
  <c r="N13" i="6"/>
  <c r="M13" i="6"/>
  <c r="L13" i="6"/>
  <c r="K13" i="6"/>
  <c r="J13" i="6"/>
  <c r="I13" i="6"/>
  <c r="H13" i="6"/>
  <c r="G13" i="6"/>
  <c r="F13" i="6"/>
  <c r="E13" i="6"/>
  <c r="P7" i="6"/>
  <c r="O7" i="6"/>
  <c r="N7" i="6"/>
  <c r="M7" i="6"/>
  <c r="L7" i="6"/>
  <c r="K7" i="6"/>
  <c r="J7" i="6"/>
  <c r="I7" i="6"/>
  <c r="H7" i="6"/>
  <c r="G7" i="6"/>
  <c r="F7" i="6"/>
  <c r="E7" i="6"/>
  <c r="Q13" i="6" l="1"/>
  <c r="Q7" i="6"/>
  <c r="Q8" i="6"/>
  <c r="Q15" i="6"/>
  <c r="H23" i="6"/>
  <c r="H24" i="6" s="1"/>
  <c r="G23" i="6"/>
  <c r="G24" i="6" s="1"/>
  <c r="F23" i="6"/>
  <c r="F24" i="6" s="1"/>
  <c r="E23" i="6"/>
  <c r="E24" i="6" s="1"/>
  <c r="O12" i="2"/>
  <c r="P12" i="6" s="1"/>
  <c r="N12" i="2"/>
  <c r="O12" i="6" s="1"/>
  <c r="M12" i="2"/>
  <c r="N12" i="6" s="1"/>
  <c r="L12" i="2"/>
  <c r="M12" i="6" s="1"/>
  <c r="K12" i="2"/>
  <c r="L12" i="6" s="1"/>
  <c r="J12" i="2"/>
  <c r="K12" i="6" s="1"/>
  <c r="I12" i="2"/>
  <c r="J12" i="6" s="1"/>
  <c r="H12" i="2"/>
  <c r="I12" i="6" s="1"/>
  <c r="O9" i="2"/>
  <c r="N9" i="2"/>
  <c r="M9" i="2"/>
  <c r="L9" i="2"/>
  <c r="K9" i="2"/>
  <c r="J9" i="2"/>
  <c r="I9" i="2"/>
  <c r="H9" i="2"/>
  <c r="P13" i="2"/>
  <c r="P11" i="2"/>
  <c r="Q12" i="2"/>
  <c r="R12" i="6" s="1"/>
  <c r="P10" i="2"/>
  <c r="P8" i="2"/>
  <c r="P7" i="2"/>
  <c r="P5" i="2"/>
  <c r="G12" i="2"/>
  <c r="H12" i="6" s="1"/>
  <c r="F12" i="2"/>
  <c r="G12" i="6" s="1"/>
  <c r="E12" i="2"/>
  <c r="F12" i="6" s="1"/>
  <c r="D12" i="2"/>
  <c r="E12" i="6" s="1"/>
  <c r="G9" i="2"/>
  <c r="F9" i="2"/>
  <c r="E9" i="2"/>
  <c r="D9" i="2"/>
  <c r="Q9" i="2"/>
  <c r="P6" i="6"/>
  <c r="O6" i="6"/>
  <c r="N6" i="6"/>
  <c r="M6" i="6"/>
  <c r="L6" i="6"/>
  <c r="K6" i="6"/>
  <c r="J6" i="6"/>
  <c r="I6" i="6"/>
  <c r="H6" i="6"/>
  <c r="R11" i="6" l="1"/>
  <c r="Q16" i="2"/>
  <c r="E16" i="2"/>
  <c r="G16" i="2"/>
  <c r="P12" i="2"/>
  <c r="M11" i="6"/>
  <c r="M16" i="6" s="1"/>
  <c r="L16" i="2"/>
  <c r="J11" i="6"/>
  <c r="J16" i="6" s="1"/>
  <c r="I16" i="2"/>
  <c r="E11" i="6"/>
  <c r="E16" i="6" s="1"/>
  <c r="D16" i="2"/>
  <c r="K11" i="6"/>
  <c r="K16" i="6" s="1"/>
  <c r="J16" i="2"/>
  <c r="O11" i="6"/>
  <c r="O16" i="6" s="1"/>
  <c r="N16" i="2"/>
  <c r="G11" i="6"/>
  <c r="G16" i="6" s="1"/>
  <c r="F16" i="2"/>
  <c r="I11" i="6"/>
  <c r="I16" i="6" s="1"/>
  <c r="H16" i="2"/>
  <c r="N11" i="6"/>
  <c r="N16" i="6" s="1"/>
  <c r="M16" i="2"/>
  <c r="L11" i="6"/>
  <c r="L16" i="6" s="1"/>
  <c r="K16" i="2"/>
  <c r="P11" i="6"/>
  <c r="P16" i="6" s="1"/>
  <c r="O16" i="2"/>
  <c r="Q12" i="6"/>
  <c r="F11" i="6"/>
  <c r="F16" i="6" s="1"/>
  <c r="H11" i="6"/>
  <c r="H16" i="6" s="1"/>
  <c r="P9" i="2"/>
  <c r="E6" i="6"/>
  <c r="G6" i="6"/>
  <c r="H9" i="6"/>
  <c r="J9" i="6"/>
  <c r="N9" i="6"/>
  <c r="K9" i="6"/>
  <c r="M9" i="6"/>
  <c r="O9" i="6"/>
  <c r="L9" i="6"/>
  <c r="P9" i="6"/>
  <c r="I9" i="6"/>
  <c r="F6" i="6"/>
  <c r="P16" i="2" l="1"/>
  <c r="N17" i="6"/>
  <c r="N25" i="6" s="1"/>
  <c r="N27" i="6" s="1"/>
  <c r="H17" i="6"/>
  <c r="H25" i="6" s="1"/>
  <c r="H27" i="6" s="1"/>
  <c r="I17" i="6"/>
  <c r="I25" i="6" s="1"/>
  <c r="I27" i="6" s="1"/>
  <c r="O17" i="6"/>
  <c r="O25" i="6" s="1"/>
  <c r="O27" i="6" s="1"/>
  <c r="Q11" i="6"/>
  <c r="Q16" i="6" s="1"/>
  <c r="P17" i="6"/>
  <c r="P25" i="6" s="1"/>
  <c r="P27" i="6" s="1"/>
  <c r="L17" i="6"/>
  <c r="L25" i="6" s="1"/>
  <c r="L27" i="6" s="1"/>
  <c r="M17" i="6"/>
  <c r="M25" i="6" s="1"/>
  <c r="M27" i="6" s="1"/>
  <c r="J17" i="6"/>
  <c r="J25" i="6" s="1"/>
  <c r="J27" i="6" s="1"/>
  <c r="R16" i="6"/>
  <c r="K17" i="6"/>
  <c r="K25" i="6" s="1"/>
  <c r="K27" i="6" s="1"/>
  <c r="F9" i="6"/>
  <c r="F17" i="6" s="1"/>
  <c r="F25" i="6" s="1"/>
  <c r="F27" i="6" s="1"/>
  <c r="G9" i="6"/>
  <c r="G17" i="6" s="1"/>
  <c r="G25" i="6" s="1"/>
  <c r="G27" i="6" s="1"/>
  <c r="R6" i="6" l="1"/>
  <c r="R9" i="6" s="1"/>
  <c r="R17" i="6" s="1"/>
  <c r="R25" i="6" s="1"/>
  <c r="R27" i="6" s="1"/>
  <c r="E9" i="6"/>
  <c r="E17" i="6" s="1"/>
  <c r="E25" i="6" s="1"/>
  <c r="E27" i="6" s="1"/>
  <c r="Q6" i="6"/>
  <c r="Q9" i="6" s="1"/>
  <c r="Q17" i="6" s="1"/>
  <c r="Q25" i="6" s="1"/>
  <c r="Q27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6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6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6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6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6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6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6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6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6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6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6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6" authorId="0" shapeId="0" xr:uid="{00000000-0006-0000-0000-00000C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6" authorId="0" shapeId="0" xr:uid="{00000000-0006-0000-0000-00000D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6" authorId="0" shapeId="0" xr:uid="{00000000-0006-0000-0000-00000E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6" authorId="0" shapeId="0" xr:uid="{00000000-0006-0000-0000-00000F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7" authorId="0" shapeId="0" xr:uid="{00000000-0006-0000-0000-000010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7" authorId="0" shapeId="0" xr:uid="{00000000-0006-0000-0000-000011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7" authorId="0" shapeId="0" xr:uid="{00000000-0006-0000-0000-000012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7" authorId="0" shapeId="0" xr:uid="{00000000-0006-0000-0000-000013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7" authorId="0" shapeId="0" xr:uid="{00000000-0006-0000-0000-000014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7" authorId="0" shapeId="0" xr:uid="{00000000-0006-0000-0000-000015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7" authorId="0" shapeId="0" xr:uid="{00000000-0006-0000-0000-000016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" authorId="0" shapeId="0" xr:uid="{00000000-0006-0000-0000-000017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7" authorId="0" shapeId="0" xr:uid="{00000000-0006-0000-0000-000018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7" authorId="0" shapeId="0" xr:uid="{00000000-0006-0000-0000-000019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7" authorId="0" shapeId="0" xr:uid="{00000000-0006-0000-0000-00001A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7" authorId="0" shapeId="0" xr:uid="{00000000-0006-0000-0000-00001B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7" authorId="0" shapeId="0" xr:uid="{00000000-0006-0000-0000-00001C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7" authorId="0" shapeId="0" xr:uid="{00000000-0006-0000-0000-00001D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7" authorId="0" shapeId="0" xr:uid="{00000000-0006-0000-0000-00001E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8" authorId="0" shapeId="0" xr:uid="{00000000-0006-0000-0000-00001F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8" authorId="0" shapeId="0" xr:uid="{00000000-0006-0000-0000-000020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8" authorId="0" shapeId="0" xr:uid="{00000000-0006-0000-0000-000021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8" authorId="0" shapeId="0" xr:uid="{00000000-0006-0000-0000-000022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8" authorId="0" shapeId="0" xr:uid="{00000000-0006-0000-0000-000023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8" authorId="0" shapeId="0" xr:uid="{00000000-0006-0000-0000-000024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8" authorId="0" shapeId="0" xr:uid="{00000000-0006-0000-0000-000025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8" authorId="0" shapeId="0" xr:uid="{00000000-0006-0000-0000-000026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8" authorId="0" shapeId="0" xr:uid="{00000000-0006-0000-0000-000027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8" authorId="0" shapeId="0" xr:uid="{00000000-0006-0000-0000-000028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8" authorId="0" shapeId="0" xr:uid="{00000000-0006-0000-0000-000029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8" authorId="0" shapeId="0" xr:uid="{00000000-0006-0000-0000-00002A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8" authorId="0" shapeId="0" xr:uid="{00000000-0006-0000-0000-00002B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8" authorId="0" shapeId="0" xr:uid="{00000000-0006-0000-0000-00002C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8" authorId="0" shapeId="0" xr:uid="{00000000-0006-0000-0000-00002D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" authorId="0" shapeId="0" xr:uid="{00000000-0006-0000-0000-00002E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9" authorId="0" shapeId="0" xr:uid="{00000000-0006-0000-0000-00002F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9" authorId="0" shapeId="0" xr:uid="{00000000-0006-0000-0000-000030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9" authorId="0" shapeId="0" xr:uid="{00000000-0006-0000-0000-000031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9" authorId="0" shapeId="0" xr:uid="{00000000-0006-0000-0000-000032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9" authorId="0" shapeId="0" xr:uid="{00000000-0006-0000-0000-000033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9" authorId="0" shapeId="0" xr:uid="{00000000-0006-0000-0000-000034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9" authorId="0" shapeId="0" xr:uid="{00000000-0006-0000-0000-000035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9" authorId="0" shapeId="0" xr:uid="{00000000-0006-0000-0000-000036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9" authorId="0" shapeId="0" xr:uid="{00000000-0006-0000-0000-000037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9" authorId="0" shapeId="0" xr:uid="{00000000-0006-0000-0000-000038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9" authorId="0" shapeId="0" xr:uid="{00000000-0006-0000-0000-000039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9" authorId="0" shapeId="0" xr:uid="{00000000-0006-0000-0000-00003A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9" authorId="0" shapeId="0" xr:uid="{00000000-0006-0000-0000-00003B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9" authorId="0" shapeId="0" xr:uid="{00000000-0006-0000-0000-00003C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6" authorId="0" shapeId="0" xr:uid="{00000000-0006-0000-0000-00003D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6" authorId="0" shapeId="0" xr:uid="{00000000-0006-0000-0000-00003E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6" authorId="0" shapeId="0" xr:uid="{00000000-0006-0000-0000-00003F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6" authorId="0" shapeId="0" xr:uid="{00000000-0006-0000-0000-000040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6" authorId="0" shapeId="0" xr:uid="{00000000-0006-0000-0000-000041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6" authorId="0" shapeId="0" xr:uid="{00000000-0006-0000-0000-000042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6" authorId="0" shapeId="0" xr:uid="{00000000-0006-0000-0000-000043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6" authorId="0" shapeId="0" xr:uid="{00000000-0006-0000-0000-000044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16" authorId="0" shapeId="0" xr:uid="{00000000-0006-0000-0000-000045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16" authorId="0" shapeId="0" xr:uid="{00000000-0006-0000-0000-000046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16" authorId="0" shapeId="0" xr:uid="{00000000-0006-0000-0000-000047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16" authorId="0" shapeId="0" xr:uid="{00000000-0006-0000-0000-000048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16" authorId="0" shapeId="0" xr:uid="{00000000-0006-0000-0000-000049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8" authorId="0" shapeId="0" xr:uid="{00000000-0006-0000-0000-00004A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8" authorId="0" shapeId="0" xr:uid="{00000000-0006-0000-0000-00004B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8" authorId="0" shapeId="0" xr:uid="{00000000-0006-0000-0000-00004C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8" authorId="0" shapeId="0" xr:uid="{00000000-0006-0000-0000-00004D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8" authorId="0" shapeId="0" xr:uid="{00000000-0006-0000-0000-00004E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8" authorId="0" shapeId="0" xr:uid="{00000000-0006-0000-0000-00004F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8" authorId="0" shapeId="0" xr:uid="{00000000-0006-0000-0000-000050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8" authorId="0" shapeId="0" xr:uid="{00000000-0006-0000-0000-000051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18" authorId="0" shapeId="0" xr:uid="{00000000-0006-0000-0000-000052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18" authorId="0" shapeId="0" xr:uid="{00000000-0006-0000-0000-000053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18" authorId="0" shapeId="0" xr:uid="{00000000-0006-0000-0000-000054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18" authorId="0" shapeId="0" xr:uid="{00000000-0006-0000-0000-000055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9" authorId="0" shapeId="0" xr:uid="{00000000-0006-0000-0000-000056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9" authorId="0" shapeId="0" xr:uid="{00000000-0006-0000-0000-000057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9" authorId="0" shapeId="0" xr:uid="{00000000-0006-0000-0000-000058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9" authorId="0" shapeId="0" xr:uid="{00000000-0006-0000-0000-000059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9" authorId="0" shapeId="0" xr:uid="{00000000-0006-0000-0000-00005A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9" authorId="0" shapeId="0" xr:uid="{00000000-0006-0000-0000-00005B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9" authorId="0" shapeId="0" xr:uid="{00000000-0006-0000-0000-00005C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9" authorId="0" shapeId="0" xr:uid="{00000000-0006-0000-0000-00005D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19" authorId="0" shapeId="0" xr:uid="{00000000-0006-0000-0000-00005E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19" authorId="0" shapeId="0" xr:uid="{00000000-0006-0000-0000-00005F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19" authorId="0" shapeId="0" xr:uid="{00000000-0006-0000-0000-000060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19" authorId="0" shapeId="0" xr:uid="{00000000-0006-0000-0000-000061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1" authorId="0" shapeId="0" xr:uid="{00000000-0006-0000-0000-000062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1" authorId="0" shapeId="0" xr:uid="{00000000-0006-0000-0000-000063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1" authorId="0" shapeId="0" xr:uid="{00000000-0006-0000-0000-000064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1" authorId="0" shapeId="0" xr:uid="{00000000-0006-0000-0000-000065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1" authorId="0" shapeId="0" xr:uid="{00000000-0006-0000-0000-000066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21" authorId="0" shapeId="0" xr:uid="{00000000-0006-0000-0000-000067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1" authorId="0" shapeId="0" xr:uid="{00000000-0006-0000-0000-000068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1" authorId="0" shapeId="0" xr:uid="{00000000-0006-0000-0000-000069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21" authorId="0" shapeId="0" xr:uid="{00000000-0006-0000-0000-00006A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21" authorId="0" shapeId="0" xr:uid="{00000000-0006-0000-0000-00006B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21" authorId="0" shapeId="0" xr:uid="{00000000-0006-0000-0000-00006C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21" authorId="0" shapeId="0" xr:uid="{00000000-0006-0000-0000-00006D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21" authorId="0" shapeId="0" xr:uid="{00000000-0006-0000-0000-00006E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5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5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5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5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" authorId="0" shapeId="0" xr:uid="{00000000-0006-0000-0100-000006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 shapeId="0" xr:uid="{00000000-0006-0000-0100-000007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5" authorId="0" shapeId="0" xr:uid="{00000000-0006-0000-0100-000008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5" authorId="0" shapeId="0" xr:uid="{00000000-0006-0000-0100-000009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5" authorId="0" shapeId="0" xr:uid="{00000000-0006-0000-0100-00000A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5" authorId="0" shapeId="0" xr:uid="{00000000-0006-0000-0100-00000B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5" authorId="0" shapeId="0" xr:uid="{00000000-0006-0000-0100-00000C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5" authorId="0" shapeId="0" xr:uid="{00000000-0006-0000-0100-00000D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6" authorId="0" shapeId="0" xr:uid="{00000000-0006-0000-0100-00000E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6" authorId="0" shapeId="0" xr:uid="{00000000-0006-0000-0100-00000F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6" authorId="0" shapeId="0" xr:uid="{00000000-0006-0000-0100-000010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6" authorId="0" shapeId="0" xr:uid="{00000000-0006-0000-0100-000011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6" authorId="0" shapeId="0" xr:uid="{00000000-0006-0000-0100-000012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6" authorId="0" shapeId="0" xr:uid="{00000000-0006-0000-0100-000013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6" authorId="0" shapeId="0" xr:uid="{00000000-0006-0000-0100-000014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6" authorId="0" shapeId="0" xr:uid="{00000000-0006-0000-0100-000015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6" authorId="0" shapeId="0" xr:uid="{00000000-0006-0000-0100-000016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6" authorId="0" shapeId="0" xr:uid="{00000000-0006-0000-0100-000017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6" authorId="0" shapeId="0" xr:uid="{00000000-0006-0000-0100-000018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6" authorId="0" shapeId="0" xr:uid="{00000000-0006-0000-0100-000019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6" authorId="0" shapeId="0" xr:uid="{00000000-0006-0000-0100-00001A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7" authorId="0" shapeId="0" xr:uid="{00000000-0006-0000-0100-00001B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7" authorId="0" shapeId="0" xr:uid="{00000000-0006-0000-0100-00001C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7" authorId="0" shapeId="0" xr:uid="{00000000-0006-0000-0100-00001D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7" authorId="0" shapeId="0" xr:uid="{00000000-0006-0000-0100-00001E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7" authorId="0" shapeId="0" xr:uid="{00000000-0006-0000-0100-00001F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7" authorId="0" shapeId="0" xr:uid="{00000000-0006-0000-0100-000020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" authorId="0" shapeId="0" xr:uid="{00000000-0006-0000-0100-000021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7" authorId="0" shapeId="0" xr:uid="{00000000-0006-0000-0100-000022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7" authorId="0" shapeId="0" xr:uid="{00000000-0006-0000-0100-000023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7" authorId="0" shapeId="0" xr:uid="{00000000-0006-0000-0100-000024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7" authorId="0" shapeId="0" xr:uid="{00000000-0006-0000-0100-000025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7" authorId="0" shapeId="0" xr:uid="{00000000-0006-0000-0100-000026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7" authorId="0" shapeId="0" xr:uid="{00000000-0006-0000-0100-000027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8" authorId="0" shapeId="0" xr:uid="{00000000-0006-0000-0100-000028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8" authorId="0" shapeId="0" xr:uid="{00000000-0006-0000-0100-000029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8" authorId="0" shapeId="0" xr:uid="{00000000-0006-0000-0100-00002A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8" authorId="0" shapeId="0" xr:uid="{00000000-0006-0000-0100-00002B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8" authorId="0" shapeId="0" xr:uid="{00000000-0006-0000-0100-00002C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8" authorId="0" shapeId="0" xr:uid="{00000000-0006-0000-0100-00002D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8" authorId="0" shapeId="0" xr:uid="{00000000-0006-0000-0100-00002E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8" authorId="0" shapeId="0" xr:uid="{00000000-0006-0000-0100-00002F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8" authorId="0" shapeId="0" xr:uid="{00000000-0006-0000-0100-000030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8" authorId="0" shapeId="0" xr:uid="{00000000-0006-0000-0100-000031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8" authorId="0" shapeId="0" xr:uid="{00000000-0006-0000-0100-000032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8" authorId="0" shapeId="0" xr:uid="{00000000-0006-0000-0100-000033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8" authorId="0" shapeId="0" xr:uid="{00000000-0006-0000-0100-000034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0" authorId="0" shapeId="0" xr:uid="{00000000-0006-0000-0100-000035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0" authorId="0" shapeId="0" xr:uid="{00000000-0006-0000-0100-000036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0" authorId="0" shapeId="0" xr:uid="{00000000-0006-0000-0100-000037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38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" authorId="0" shapeId="0" xr:uid="{00000000-0006-0000-0100-000039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0" authorId="0" shapeId="0" xr:uid="{00000000-0006-0000-0100-00003A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0" authorId="0" shapeId="0" xr:uid="{00000000-0006-0000-0100-00003B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0" authorId="0" shapeId="0" xr:uid="{00000000-0006-0000-0100-00003C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0" authorId="0" shapeId="0" xr:uid="{00000000-0006-0000-0100-00003D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10" authorId="0" shapeId="0" xr:uid="{00000000-0006-0000-0100-00003E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10" authorId="0" shapeId="0" xr:uid="{00000000-0006-0000-0100-00003F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10" authorId="0" shapeId="0" xr:uid="{00000000-0006-0000-0100-000040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10" authorId="0" shapeId="0" xr:uid="{00000000-0006-0000-0100-000041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1" authorId="0" shapeId="0" xr:uid="{00000000-0006-0000-0100-000042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1" authorId="0" shapeId="0" xr:uid="{00000000-0006-0000-0100-000043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1" authorId="0" shapeId="0" xr:uid="{00000000-0006-0000-0100-000044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1" authorId="0" shapeId="0" xr:uid="{00000000-0006-0000-0100-000045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1" authorId="0" shapeId="0" xr:uid="{00000000-0006-0000-0100-000046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1" authorId="0" shapeId="0" xr:uid="{00000000-0006-0000-0100-000047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1" authorId="0" shapeId="0" xr:uid="{00000000-0006-0000-0100-000048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1" authorId="0" shapeId="0" xr:uid="{00000000-0006-0000-0100-000049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1" authorId="0" shapeId="0" xr:uid="{00000000-0006-0000-0100-00004A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11" authorId="0" shapeId="0" xr:uid="{00000000-0006-0000-0100-00004B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11" authorId="0" shapeId="0" xr:uid="{00000000-0006-0000-0100-00004C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11" authorId="0" shapeId="0" xr:uid="{00000000-0006-0000-0100-00004D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11" authorId="0" shapeId="0" xr:uid="{00000000-0006-0000-0100-00004E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3" authorId="0" shapeId="0" xr:uid="{00000000-0006-0000-0100-00004F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3" authorId="0" shapeId="0" xr:uid="{00000000-0006-0000-0100-000050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3" authorId="0" shapeId="0" xr:uid="{00000000-0006-0000-0100-000051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3" authorId="0" shapeId="0" xr:uid="{00000000-0006-0000-0100-000052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3" authorId="0" shapeId="0" xr:uid="{00000000-0006-0000-0100-000053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3" authorId="0" shapeId="0" xr:uid="{00000000-0006-0000-0100-000054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3" authorId="0" shapeId="0" xr:uid="{00000000-0006-0000-0100-000055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3" authorId="0" shapeId="0" xr:uid="{00000000-0006-0000-0100-000056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3" authorId="0" shapeId="0" xr:uid="{00000000-0006-0000-0100-000057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13" authorId="0" shapeId="0" xr:uid="{00000000-0006-0000-0100-000058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13" authorId="0" shapeId="0" xr:uid="{00000000-0006-0000-0100-000059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13" authorId="0" shapeId="0" xr:uid="{00000000-0006-0000-0100-00005A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13" authorId="0" shapeId="0" xr:uid="{00000000-0006-0000-0100-00005B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5" authorId="0" shapeId="0" xr:uid="{00000000-0006-0000-0100-00005C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5" authorId="0" shapeId="0" xr:uid="{00000000-0006-0000-0100-00005D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5" authorId="0" shapeId="0" xr:uid="{00000000-0006-0000-0100-00005E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5" authorId="0" shapeId="0" xr:uid="{00000000-0006-0000-0100-00005F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0" shapeId="0" xr:uid="{00000000-0006-0000-0100-000060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5" authorId="0" shapeId="0" xr:uid="{00000000-0006-0000-0100-000061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5" authorId="0" shapeId="0" xr:uid="{00000000-0006-0000-0100-000062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0" shapeId="0" xr:uid="{00000000-0006-0000-0100-000063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5" authorId="0" shapeId="0" xr:uid="{00000000-0006-0000-0100-000064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15" authorId="0" shapeId="0" xr:uid="{00000000-0006-0000-0100-000065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15" authorId="0" shapeId="0" xr:uid="{00000000-0006-0000-0100-000066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15" authorId="0" shapeId="0" xr:uid="{00000000-0006-0000-0100-000067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15" authorId="0" shapeId="0" xr:uid="{00000000-0006-0000-0100-000068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19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9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9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9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9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9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9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9" authorId="0" shapeId="0" xr:uid="{00000000-0006-0000-0200-000008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19" authorId="0" shapeId="0" xr:uid="{00000000-0006-0000-0200-000009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19" authorId="0" shapeId="0" xr:uid="{00000000-0006-0000-0200-00000A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19" authorId="0" shapeId="0" xr:uid="{00000000-0006-0000-0200-00000B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19" authorId="0" shapeId="0" xr:uid="{00000000-0006-0000-0200-00000C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1" authorId="0" shapeId="0" xr:uid="{00000000-0006-0000-0200-00000D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1" authorId="0" shapeId="0" xr:uid="{00000000-0006-0000-0200-00000E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1" authorId="0" shapeId="0" xr:uid="{00000000-0006-0000-0200-00000F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1" authorId="0" shapeId="0" xr:uid="{00000000-0006-0000-0200-000010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1" authorId="0" shapeId="0" xr:uid="{00000000-0006-0000-0200-000011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21" authorId="0" shapeId="0" xr:uid="{00000000-0006-0000-0200-000012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1" authorId="0" shapeId="0" xr:uid="{00000000-0006-0000-0200-000013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1" authorId="0" shapeId="0" xr:uid="{00000000-0006-0000-0200-000014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21" authorId="0" shapeId="0" xr:uid="{00000000-0006-0000-0200-000015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21" authorId="0" shapeId="0" xr:uid="{00000000-0006-0000-0200-000016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21" authorId="0" shapeId="0" xr:uid="{00000000-0006-0000-0200-000017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21" authorId="0" shapeId="0" xr:uid="{00000000-0006-0000-0200-000018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21" authorId="0" shapeId="0" xr:uid="{00000000-0006-0000-0200-000019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Introduceti valoarea preconizata
</t>
        </r>
      </text>
    </comment>
    <comment ref="E22" authorId="0" shapeId="0" xr:uid="{00000000-0006-0000-0200-00001A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2" authorId="0" shapeId="0" xr:uid="{00000000-0006-0000-0200-00001B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2" authorId="0" shapeId="0" xr:uid="{00000000-0006-0000-0200-00001C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2" authorId="0" shapeId="0" xr:uid="{00000000-0006-0000-0200-00001D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2" authorId="0" shapeId="0" xr:uid="{00000000-0006-0000-0200-00001E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22" authorId="0" shapeId="0" xr:uid="{00000000-0006-0000-0200-00001F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2" authorId="0" shapeId="0" xr:uid="{00000000-0006-0000-0200-000020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2" authorId="0" shapeId="0" xr:uid="{00000000-0006-0000-0200-000021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22" authorId="0" shapeId="0" xr:uid="{00000000-0006-0000-0200-000022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22" authorId="0" shapeId="0" xr:uid="{00000000-0006-0000-0200-000023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22" authorId="0" shapeId="0" xr:uid="{00000000-0006-0000-0200-000024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22" authorId="0" shapeId="0" xr:uid="{00000000-0006-0000-0200-000025000000}">
      <text>
        <r>
          <rPr>
            <b/>
            <sz val="8"/>
            <color indexed="81"/>
            <rFont val="Tahoma"/>
            <family val="2"/>
          </rPr>
          <t>Introduceti valoarea preconizata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22" authorId="0" shapeId="0" xr:uid="{00000000-0006-0000-0200-000026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Introduceti valoarea preconizata
</t>
        </r>
      </text>
    </comment>
    <comment ref="E26" authorId="0" shapeId="0" xr:uid="{00000000-0006-0000-0200-000027000000}">
      <text>
        <r>
          <rPr>
            <sz val="9"/>
            <color indexed="81"/>
            <rFont val="Tahoma"/>
            <family val="2"/>
          </rPr>
          <t>introduceti impozitul pe profit/cifra de afaceri aplicabil</t>
        </r>
        <r>
          <rPr>
            <sz val="8"/>
            <color indexed="81"/>
            <rFont val="Tahoma"/>
            <family val="2"/>
          </rPr>
          <t xml:space="preserve">
prognozat</t>
        </r>
      </text>
    </comment>
    <comment ref="F26" authorId="0" shapeId="0" xr:uid="{00000000-0006-0000-0200-000028000000}">
      <text>
        <r>
          <rPr>
            <sz val="9"/>
            <color indexed="81"/>
            <rFont val="Tahoma"/>
            <family val="2"/>
          </rPr>
          <t>introduceti impozitul pe profit/cifra de afaceri aplicabil</t>
        </r>
        <r>
          <rPr>
            <sz val="8"/>
            <color indexed="81"/>
            <rFont val="Tahoma"/>
            <family val="2"/>
          </rPr>
          <t xml:space="preserve">
prognozat</t>
        </r>
      </text>
    </comment>
    <comment ref="G26" authorId="0" shapeId="0" xr:uid="{00000000-0006-0000-0200-000029000000}">
      <text>
        <r>
          <rPr>
            <sz val="9"/>
            <color indexed="81"/>
            <rFont val="Tahoma"/>
            <family val="2"/>
          </rPr>
          <t>introduceti impozitul pe profit/cifra de afaceri aplicabil</t>
        </r>
        <r>
          <rPr>
            <sz val="8"/>
            <color indexed="81"/>
            <rFont val="Tahoma"/>
            <family val="2"/>
          </rPr>
          <t xml:space="preserve">
prognozat</t>
        </r>
      </text>
    </comment>
    <comment ref="H26" authorId="0" shapeId="0" xr:uid="{00000000-0006-0000-0200-00002A000000}">
      <text>
        <r>
          <rPr>
            <sz val="9"/>
            <color indexed="81"/>
            <rFont val="Tahoma"/>
            <family val="2"/>
          </rPr>
          <t>introduceti impozitul pe profit/cifra de afaceri aplicabil</t>
        </r>
        <r>
          <rPr>
            <sz val="8"/>
            <color indexed="81"/>
            <rFont val="Tahoma"/>
            <family val="2"/>
          </rPr>
          <t xml:space="preserve">
prognozat</t>
        </r>
      </text>
    </comment>
    <comment ref="I26" authorId="0" shapeId="0" xr:uid="{00000000-0006-0000-0200-00002B000000}">
      <text>
        <r>
          <rPr>
            <sz val="9"/>
            <color indexed="81"/>
            <rFont val="Tahoma"/>
            <family val="2"/>
          </rPr>
          <t>introduceti impozitul pe profit/cifra de afaceri aplicabil</t>
        </r>
        <r>
          <rPr>
            <sz val="8"/>
            <color indexed="81"/>
            <rFont val="Tahoma"/>
            <family val="2"/>
          </rPr>
          <t xml:space="preserve">
prognozat</t>
        </r>
      </text>
    </comment>
    <comment ref="J26" authorId="0" shapeId="0" xr:uid="{00000000-0006-0000-0200-00002C000000}">
      <text>
        <r>
          <rPr>
            <sz val="9"/>
            <color indexed="81"/>
            <rFont val="Tahoma"/>
            <family val="2"/>
          </rPr>
          <t>introduceti impozitul pe profit/cifra de afaceri aplicabil</t>
        </r>
        <r>
          <rPr>
            <sz val="8"/>
            <color indexed="81"/>
            <rFont val="Tahoma"/>
            <family val="2"/>
          </rPr>
          <t xml:space="preserve">
prognozat</t>
        </r>
      </text>
    </comment>
    <comment ref="K26" authorId="0" shapeId="0" xr:uid="{00000000-0006-0000-0200-00002D000000}">
      <text>
        <r>
          <rPr>
            <sz val="9"/>
            <color indexed="81"/>
            <rFont val="Tahoma"/>
            <family val="2"/>
          </rPr>
          <t>introduceti impozitul pe profit/cifra de afaceri aplicabil</t>
        </r>
        <r>
          <rPr>
            <sz val="8"/>
            <color indexed="81"/>
            <rFont val="Tahoma"/>
            <family val="2"/>
          </rPr>
          <t xml:space="preserve">
prognozat</t>
        </r>
      </text>
    </comment>
    <comment ref="L26" authorId="0" shapeId="0" xr:uid="{00000000-0006-0000-0200-00002E000000}">
      <text>
        <r>
          <rPr>
            <sz val="9"/>
            <color indexed="81"/>
            <rFont val="Tahoma"/>
            <family val="2"/>
          </rPr>
          <t>introduceti impozitul pe profit/cifra de afaceri aplicabil</t>
        </r>
        <r>
          <rPr>
            <sz val="8"/>
            <color indexed="81"/>
            <rFont val="Tahoma"/>
            <family val="2"/>
          </rPr>
          <t xml:space="preserve">
prognozat</t>
        </r>
      </text>
    </comment>
    <comment ref="M26" authorId="0" shapeId="0" xr:uid="{00000000-0006-0000-0200-00002F000000}">
      <text>
        <r>
          <rPr>
            <sz val="9"/>
            <color indexed="81"/>
            <rFont val="Tahoma"/>
            <family val="2"/>
          </rPr>
          <t>introduceti impozitul pe profit/cifra de afaceri aplicabil</t>
        </r>
        <r>
          <rPr>
            <sz val="8"/>
            <color indexed="81"/>
            <rFont val="Tahoma"/>
            <family val="2"/>
          </rPr>
          <t xml:space="preserve">
prognozat</t>
        </r>
      </text>
    </comment>
    <comment ref="N26" authorId="0" shapeId="0" xr:uid="{00000000-0006-0000-0200-000030000000}">
      <text>
        <r>
          <rPr>
            <sz val="9"/>
            <color indexed="81"/>
            <rFont val="Tahoma"/>
            <family val="2"/>
          </rPr>
          <t>introduceti impozitul pe profit/cifra de afaceri aplicabil</t>
        </r>
        <r>
          <rPr>
            <sz val="8"/>
            <color indexed="81"/>
            <rFont val="Tahoma"/>
            <family val="2"/>
          </rPr>
          <t xml:space="preserve">
prognozat</t>
        </r>
      </text>
    </comment>
    <comment ref="O26" authorId="0" shapeId="0" xr:uid="{00000000-0006-0000-0200-000031000000}">
      <text>
        <r>
          <rPr>
            <sz val="9"/>
            <color indexed="81"/>
            <rFont val="Tahoma"/>
            <family val="2"/>
          </rPr>
          <t>introduceti impozitul pe profit/cifra de afaceri aplicabil</t>
        </r>
        <r>
          <rPr>
            <sz val="8"/>
            <color indexed="81"/>
            <rFont val="Tahoma"/>
            <family val="2"/>
          </rPr>
          <t xml:space="preserve">
prognozat</t>
        </r>
      </text>
    </comment>
    <comment ref="P26" authorId="0" shapeId="0" xr:uid="{00000000-0006-0000-0200-000032000000}">
      <text>
        <r>
          <rPr>
            <sz val="9"/>
            <color indexed="81"/>
            <rFont val="Tahoma"/>
            <family val="2"/>
          </rPr>
          <t>introduceti impozitul pe profit/cifra de afaceri aplicabil</t>
        </r>
        <r>
          <rPr>
            <sz val="8"/>
            <color indexed="81"/>
            <rFont val="Tahoma"/>
            <family val="2"/>
          </rPr>
          <t xml:space="preserve">
prognozat</t>
        </r>
      </text>
    </comment>
    <comment ref="R26" authorId="0" shapeId="0" xr:uid="{00000000-0006-0000-0200-00003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introduceti impozitul pe profit/cifra de afaceri aplicabil
prognozat</t>
        </r>
      </text>
    </comment>
  </commentList>
</comments>
</file>

<file path=xl/sharedStrings.xml><?xml version="1.0" encoding="utf-8"?>
<sst xmlns="http://schemas.openxmlformats.org/spreadsheetml/2006/main" count="145" uniqueCount="64">
  <si>
    <t>Nr. Crt.</t>
  </si>
  <si>
    <t>Categoria</t>
  </si>
  <si>
    <t>Pret in LEI/UM</t>
  </si>
  <si>
    <t>UM</t>
  </si>
  <si>
    <t>Vanzari fizice previzionate</t>
  </si>
  <si>
    <t>Vanzari valorice previzionate</t>
  </si>
  <si>
    <t>LEI</t>
  </si>
  <si>
    <t>Alte venituri</t>
  </si>
  <si>
    <t xml:space="preserve">Venituri din subventii pentru investitii </t>
  </si>
  <si>
    <t>Total venituri din exploatare</t>
  </si>
  <si>
    <t>luna 1</t>
  </si>
  <si>
    <t>luna 2</t>
  </si>
  <si>
    <t>luna 3</t>
  </si>
  <si>
    <t>luna 4</t>
  </si>
  <si>
    <t>luna 5</t>
  </si>
  <si>
    <t>luna 6</t>
  </si>
  <si>
    <t>luna 7</t>
  </si>
  <si>
    <t>luna 8</t>
  </si>
  <si>
    <t>luna 9</t>
  </si>
  <si>
    <t>luna 10-</t>
  </si>
  <si>
    <t>luna 11</t>
  </si>
  <si>
    <t>luna 12</t>
  </si>
  <si>
    <t>.........</t>
  </si>
  <si>
    <t>...........</t>
  </si>
  <si>
    <t>Cheltuieli cu materiile prime si cu materialele consumabile</t>
  </si>
  <si>
    <t>Alte cheltuieli materiale</t>
  </si>
  <si>
    <t>Cheltuieli materiale – total</t>
  </si>
  <si>
    <t>Cheltuieli cu personalul angajat</t>
  </si>
  <si>
    <t>Cheltuieli cu asigurarile si protectia sociala</t>
  </si>
  <si>
    <t>Cheltuieli cu personalul – total</t>
  </si>
  <si>
    <t>Alte cheltuieli de exploatare</t>
  </si>
  <si>
    <t>Cheltuieli pentru exploatare - total</t>
  </si>
  <si>
    <t>Venituri din exploatare</t>
  </si>
  <si>
    <t xml:space="preserve">Cifra de afaceri </t>
  </si>
  <si>
    <t>Venituri din exploatare – total</t>
  </si>
  <si>
    <t>Cheltuieli pentru exploatare</t>
  </si>
  <si>
    <t xml:space="preserve">Cheltuieli materiale – total </t>
  </si>
  <si>
    <t xml:space="preserve">Cheltuieli cu amortizarile </t>
  </si>
  <si>
    <t>Rezultatul din exploatare</t>
  </si>
  <si>
    <t>Venituri financiare – total</t>
  </si>
  <si>
    <t>Cheltuieli financiare, din care</t>
  </si>
  <si>
    <t>Cheltuieli privind dobanzile</t>
  </si>
  <si>
    <t>Alte cheltuieli financiare</t>
  </si>
  <si>
    <t>Cheltuieli financiare  - total</t>
  </si>
  <si>
    <t>Rezultatul financiar</t>
  </si>
  <si>
    <t>Rezultatul brut</t>
  </si>
  <si>
    <t>Impozitul pe profit / cifra de afaceri</t>
  </si>
  <si>
    <t>Rezultatul net al exercitiului financiar</t>
  </si>
  <si>
    <t>Cheltuieli cu utilitatile</t>
  </si>
  <si>
    <t>Cheltuieli cu prestatiile externe</t>
  </si>
  <si>
    <t>Venituri din subventii de exploatare</t>
  </si>
  <si>
    <t>Cheltuieli cu chiria</t>
  </si>
  <si>
    <t>Venituri financiare</t>
  </si>
  <si>
    <t>Total venituri</t>
  </si>
  <si>
    <t>Venituri productie proprie/comerț – total</t>
  </si>
  <si>
    <t>Total productie vanduta/comerț</t>
  </si>
  <si>
    <t>Anul 1 de implementare</t>
  </si>
  <si>
    <t>Total                             An 1 implementare</t>
  </si>
  <si>
    <t>Total                             An 1 de operare</t>
  </si>
  <si>
    <t xml:space="preserve">  Prognoza veniturilor si evolutia capacitatii de productie/comerț-varianta cu proiect (Anexa B1)</t>
  </si>
  <si>
    <t xml:space="preserve">  Prognoza cheltuielilor si evolutia capacitatii de productie/comerț-varianta cu proiect (Anexa B2)</t>
  </si>
  <si>
    <t xml:space="preserve">  Proiectia contului de profit si pierdere  activitate cu proiect (Anexa B3)</t>
  </si>
  <si>
    <t>luna 10</t>
  </si>
  <si>
    <t>Cheltuieli cu mijloacele fixe si obiecte de inventar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</si>
</sst>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9"/>
      <color indexed="2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indexed="21"/>
      <name val="Trebuchet MS"/>
      <family val="2"/>
      <charset val="238"/>
    </font>
    <font>
      <b/>
      <sz val="10"/>
      <color indexed="9"/>
      <name val="Trebuchet MS"/>
      <family val="2"/>
      <charset val="238"/>
    </font>
    <font>
      <sz val="10"/>
      <color indexed="16"/>
      <name val="Trebuchet MS"/>
      <family val="2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0"/>
      <name val="Trebuchet MS"/>
      <family val="2"/>
      <charset val="238"/>
    </font>
    <font>
      <b/>
      <sz val="10"/>
      <name val="Trebuchet MS"/>
      <family val="2"/>
      <charset val="238"/>
    </font>
    <font>
      <b/>
      <sz val="9"/>
      <name val="Arial"/>
      <family val="2"/>
    </font>
    <font>
      <sz val="10"/>
      <color theme="3" tint="-0.249977111117893"/>
      <name val="Trebuchet MS"/>
      <family val="2"/>
      <charset val="238"/>
    </font>
    <font>
      <b/>
      <sz val="10"/>
      <color theme="3" tint="-0.249977111117893"/>
      <name val="Trebuchet MS"/>
      <family val="2"/>
      <charset val="238"/>
    </font>
    <font>
      <b/>
      <sz val="10"/>
      <color theme="0"/>
      <name val="Trebuchet MS"/>
      <family val="2"/>
      <charset val="238"/>
    </font>
    <font>
      <sz val="10"/>
      <color theme="3"/>
      <name val="Trebuchet MS"/>
      <family val="2"/>
      <charset val="238"/>
    </font>
    <font>
      <b/>
      <sz val="10"/>
      <color theme="3"/>
      <name val="Trebuchet MS"/>
      <family val="2"/>
      <charset val="238"/>
    </font>
    <font>
      <sz val="10"/>
      <color theme="0"/>
      <name val="Trebuchet MS"/>
      <family val="2"/>
      <charset val="238"/>
    </font>
    <font>
      <sz val="12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indexed="64"/>
      </patternFill>
    </fill>
  </fills>
  <borders count="104">
    <border>
      <left/>
      <right/>
      <top/>
      <bottom/>
      <diagonal/>
    </border>
    <border>
      <left style="hair">
        <color indexed="21"/>
      </left>
      <right style="hair">
        <color indexed="21"/>
      </right>
      <top style="hair">
        <color indexed="21"/>
      </top>
      <bottom/>
      <diagonal/>
    </border>
    <border>
      <left style="hair">
        <color indexed="21"/>
      </left>
      <right style="hair">
        <color indexed="21"/>
      </right>
      <top/>
      <bottom/>
      <diagonal/>
    </border>
    <border>
      <left style="hair">
        <color indexed="16"/>
      </left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21"/>
      </left>
      <right style="hair">
        <color indexed="21"/>
      </right>
      <top style="hair">
        <color indexed="21"/>
      </top>
      <bottom style="hair">
        <color indexed="21"/>
      </bottom>
      <diagonal/>
    </border>
    <border>
      <left style="hair">
        <color indexed="21"/>
      </left>
      <right style="hair">
        <color indexed="21"/>
      </right>
      <top/>
      <bottom style="hair">
        <color indexed="21"/>
      </bottom>
      <diagonal/>
    </border>
    <border>
      <left style="hair">
        <color indexed="21"/>
      </left>
      <right/>
      <top style="hair">
        <color indexed="21"/>
      </top>
      <bottom style="hair">
        <color indexed="21"/>
      </bottom>
      <diagonal/>
    </border>
    <border>
      <left/>
      <right style="hair">
        <color indexed="21"/>
      </right>
      <top style="hair">
        <color indexed="21"/>
      </top>
      <bottom style="hair">
        <color indexed="21"/>
      </bottom>
      <diagonal/>
    </border>
    <border>
      <left/>
      <right style="hair">
        <color indexed="21"/>
      </right>
      <top style="hair">
        <color indexed="21"/>
      </top>
      <bottom/>
      <diagonal/>
    </border>
    <border>
      <left/>
      <right style="hair">
        <color indexed="21"/>
      </right>
      <top/>
      <bottom/>
      <diagonal/>
    </border>
    <border>
      <left style="medium">
        <color theme="3" tint="-0.249977111117893"/>
      </left>
      <right/>
      <top/>
      <bottom/>
      <diagonal/>
    </border>
    <border>
      <left style="hair">
        <color indexed="21"/>
      </left>
      <right style="hair">
        <color indexed="21"/>
      </right>
      <top style="hair">
        <color indexed="21"/>
      </top>
      <bottom style="medium">
        <color theme="3" tint="-0.249977111117893"/>
      </bottom>
      <diagonal/>
    </border>
    <border>
      <left style="medium">
        <color theme="3" tint="-0.249977111117893"/>
      </left>
      <right style="hair">
        <color indexed="21"/>
      </right>
      <top/>
      <bottom style="hair">
        <color indexed="21"/>
      </bottom>
      <diagonal/>
    </border>
    <border>
      <left style="medium">
        <color theme="3" tint="-0.249977111117893"/>
      </left>
      <right style="hair">
        <color indexed="21"/>
      </right>
      <top style="hair">
        <color indexed="21"/>
      </top>
      <bottom style="hair">
        <color indexed="21"/>
      </bottom>
      <diagonal/>
    </border>
    <border>
      <left style="medium">
        <color theme="3" tint="-0.249977111117893"/>
      </left>
      <right style="hair">
        <color indexed="21"/>
      </right>
      <top/>
      <bottom/>
      <diagonal/>
    </border>
    <border>
      <left style="medium">
        <color theme="3" tint="-0.249977111117893"/>
      </left>
      <right style="hair">
        <color indexed="21"/>
      </right>
      <top style="hair">
        <color indexed="21"/>
      </top>
      <bottom/>
      <diagonal/>
    </border>
    <border>
      <left style="hair">
        <color indexed="21"/>
      </left>
      <right style="hair">
        <color indexed="21"/>
      </right>
      <top style="medium">
        <color theme="3" tint="-0.249977111117893"/>
      </top>
      <bottom style="hair">
        <color indexed="21"/>
      </bottom>
      <diagonal/>
    </border>
    <border>
      <left/>
      <right style="hair">
        <color indexed="21"/>
      </right>
      <top style="medium">
        <color theme="3" tint="-0.249977111117893"/>
      </top>
      <bottom style="hair">
        <color indexed="21"/>
      </bottom>
      <diagonal/>
    </border>
    <border>
      <left style="medium">
        <color theme="3" tint="-0.249977111117893"/>
      </left>
      <right style="hair">
        <color indexed="21"/>
      </right>
      <top style="hair">
        <color indexed="21"/>
      </top>
      <bottom style="medium">
        <color theme="3" tint="-0.249977111117893"/>
      </bottom>
      <diagonal/>
    </border>
    <border>
      <left style="medium">
        <color theme="3" tint="-0.249977111117893"/>
      </left>
      <right/>
      <top style="medium">
        <color theme="3" tint="-0.249977111117893"/>
      </top>
      <bottom style="medium">
        <color theme="3" tint="-0.249977111117893"/>
      </bottom>
      <diagonal/>
    </border>
    <border>
      <left style="hair">
        <color indexed="16"/>
      </left>
      <right style="hair">
        <color indexed="16"/>
      </right>
      <top/>
      <bottom style="hair">
        <color indexed="16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/>
      <diagonal/>
    </border>
    <border>
      <left style="hair">
        <color indexed="21"/>
      </left>
      <right style="hair">
        <color indexed="21"/>
      </right>
      <top style="medium">
        <color theme="3" tint="-0.249977111117893"/>
      </top>
      <bottom style="medium">
        <color theme="3" tint="-0.249977111117893"/>
      </bottom>
      <diagonal/>
    </border>
    <border>
      <left/>
      <right style="hair">
        <color indexed="16"/>
      </right>
      <top/>
      <bottom style="hair">
        <color indexed="16"/>
      </bottom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/>
      <right style="hair">
        <color indexed="16"/>
      </right>
      <top style="hair">
        <color indexed="16"/>
      </top>
      <bottom/>
      <diagonal/>
    </border>
    <border>
      <left style="hair">
        <color theme="3" tint="-0.249977111117893"/>
      </left>
      <right style="hair">
        <color theme="3" tint="-0.249977111117893"/>
      </right>
      <top style="hair">
        <color theme="3" tint="-0.249977111117893"/>
      </top>
      <bottom style="hair">
        <color theme="3" tint="-0.249977111117893"/>
      </bottom>
      <diagonal/>
    </border>
    <border>
      <left/>
      <right/>
      <top style="hair">
        <color theme="3" tint="-0.249977111117893"/>
      </top>
      <bottom style="hair">
        <color theme="3" tint="-0.249977111117893"/>
      </bottom>
      <diagonal/>
    </border>
    <border>
      <left style="hair">
        <color theme="3" tint="-0.249977111117893"/>
      </left>
      <right style="hair">
        <color indexed="21"/>
      </right>
      <top style="medium">
        <color theme="3" tint="-0.249977111117893"/>
      </top>
      <bottom style="medium">
        <color theme="3" tint="-0.249977111117893"/>
      </bottom>
      <diagonal/>
    </border>
    <border>
      <left/>
      <right/>
      <top style="medium">
        <color theme="3" tint="-0.249977111117893"/>
      </top>
      <bottom style="medium">
        <color theme="3" tint="-0.249977111117893"/>
      </bottom>
      <diagonal/>
    </border>
    <border>
      <left style="hair">
        <color theme="3" tint="-0.249977111117893"/>
      </left>
      <right style="hair">
        <color theme="3" tint="-0.249977111117893"/>
      </right>
      <top style="hair">
        <color theme="3" tint="-0.249977111117893"/>
      </top>
      <bottom/>
      <diagonal/>
    </border>
    <border>
      <left style="medium">
        <color theme="3" tint="-0.249977111117893"/>
      </left>
      <right style="hair">
        <color indexed="21"/>
      </right>
      <top style="medium">
        <color theme="3" tint="-0.249977111117893"/>
      </top>
      <bottom/>
      <diagonal/>
    </border>
    <border>
      <left style="hair">
        <color indexed="21"/>
      </left>
      <right style="hair">
        <color indexed="21"/>
      </right>
      <top style="medium">
        <color theme="3" tint="-0.249977111117893"/>
      </top>
      <bottom style="hair">
        <color theme="3" tint="-0.249977111117893"/>
      </bottom>
      <diagonal/>
    </border>
    <border>
      <left style="medium">
        <color theme="3" tint="-0.249977111117893"/>
      </left>
      <right style="hair">
        <color indexed="21"/>
      </right>
      <top style="hair">
        <color theme="3" tint="-0.249977111117893"/>
      </top>
      <bottom style="hair">
        <color indexed="21"/>
      </bottom>
      <diagonal/>
    </border>
    <border>
      <left style="hair">
        <color theme="3" tint="-0.249977111117893"/>
      </left>
      <right style="hair">
        <color theme="3" tint="-0.249977111117893"/>
      </right>
      <top/>
      <bottom style="hair">
        <color theme="3" tint="-0.249977111117893"/>
      </bottom>
      <diagonal/>
    </border>
    <border>
      <left style="hair">
        <color theme="3" tint="-0.249977111117893"/>
      </left>
      <right style="hair">
        <color indexed="16"/>
      </right>
      <top/>
      <bottom style="hair">
        <color indexed="16"/>
      </bottom>
      <diagonal/>
    </border>
    <border>
      <left style="hair">
        <color indexed="21"/>
      </left>
      <right/>
      <top style="medium">
        <color theme="3" tint="-0.249977111117893"/>
      </top>
      <bottom style="medium">
        <color theme="3" tint="-0.249977111117893"/>
      </bottom>
      <diagonal/>
    </border>
    <border>
      <left/>
      <right style="hair">
        <color indexed="21"/>
      </right>
      <top style="medium">
        <color theme="3" tint="-0.249977111117893"/>
      </top>
      <bottom style="medium">
        <color theme="3" tint="-0.249977111117893"/>
      </bottom>
      <diagonal/>
    </border>
    <border>
      <left/>
      <right style="hair">
        <color indexed="21"/>
      </right>
      <top style="hair">
        <color indexed="21"/>
      </top>
      <bottom style="medium">
        <color theme="3" tint="-0.249977111117893"/>
      </bottom>
      <diagonal/>
    </border>
    <border>
      <left style="medium">
        <color theme="3"/>
      </left>
      <right style="hair">
        <color indexed="21"/>
      </right>
      <top style="hair">
        <color indexed="21"/>
      </top>
      <bottom style="hair">
        <color indexed="21"/>
      </bottom>
      <diagonal/>
    </border>
    <border>
      <left style="hair">
        <color indexed="21"/>
      </left>
      <right style="medium">
        <color theme="3"/>
      </right>
      <top style="hair">
        <color indexed="21"/>
      </top>
      <bottom/>
      <diagonal/>
    </border>
    <border>
      <left style="hair">
        <color indexed="21"/>
      </left>
      <right style="medium">
        <color theme="3"/>
      </right>
      <top/>
      <bottom style="hair">
        <color indexed="21"/>
      </bottom>
      <diagonal/>
    </border>
    <border>
      <left style="hair">
        <color indexed="16"/>
      </left>
      <right style="medium">
        <color theme="3"/>
      </right>
      <top style="hair">
        <color indexed="16"/>
      </top>
      <bottom style="hair">
        <color indexed="16"/>
      </bottom>
      <diagonal/>
    </border>
    <border>
      <left style="hair">
        <color indexed="21"/>
      </left>
      <right style="medium">
        <color theme="3"/>
      </right>
      <top style="hair">
        <color indexed="21"/>
      </top>
      <bottom style="hair">
        <color indexed="21"/>
      </bottom>
      <diagonal/>
    </border>
    <border>
      <left style="medium">
        <color theme="3"/>
      </left>
      <right style="hair">
        <color indexed="21"/>
      </right>
      <top style="hair">
        <color indexed="21"/>
      </top>
      <bottom style="medium">
        <color theme="3"/>
      </bottom>
      <diagonal/>
    </border>
    <border>
      <left style="hair">
        <color indexed="21"/>
      </left>
      <right style="hair">
        <color indexed="21"/>
      </right>
      <top style="hair">
        <color indexed="21"/>
      </top>
      <bottom style="medium">
        <color theme="3"/>
      </bottom>
      <diagonal/>
    </border>
    <border>
      <left style="hair">
        <color indexed="21"/>
      </left>
      <right style="medium">
        <color theme="3"/>
      </right>
      <top style="hair">
        <color indexed="21"/>
      </top>
      <bottom style="medium">
        <color theme="3"/>
      </bottom>
      <diagonal/>
    </border>
    <border>
      <left style="medium">
        <color theme="3"/>
      </left>
      <right style="hair">
        <color indexed="21"/>
      </right>
      <top style="hair">
        <color indexed="21"/>
      </top>
      <bottom/>
      <diagonal/>
    </border>
    <border>
      <left style="medium">
        <color theme="3"/>
      </left>
      <right style="hair">
        <color indexed="21"/>
      </right>
      <top/>
      <bottom style="hair">
        <color indexed="21"/>
      </bottom>
      <diagonal/>
    </border>
    <border>
      <left style="medium">
        <color theme="3"/>
      </left>
      <right style="hair">
        <color indexed="21"/>
      </right>
      <top style="medium">
        <color theme="3"/>
      </top>
      <bottom style="medium">
        <color theme="3"/>
      </bottom>
      <diagonal/>
    </border>
    <border>
      <left style="hair">
        <color indexed="21"/>
      </left>
      <right style="hair">
        <color indexed="21"/>
      </right>
      <top style="medium">
        <color theme="3"/>
      </top>
      <bottom style="medium">
        <color theme="3"/>
      </bottom>
      <diagonal/>
    </border>
    <border>
      <left style="hair">
        <color indexed="21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hair">
        <color indexed="21"/>
      </bottom>
      <diagonal/>
    </border>
    <border>
      <left style="hair">
        <color indexed="21"/>
      </left>
      <right/>
      <top/>
      <bottom style="hair">
        <color indexed="21"/>
      </bottom>
      <diagonal/>
    </border>
    <border>
      <left/>
      <right style="hair">
        <color indexed="21"/>
      </right>
      <top/>
      <bottom style="hair">
        <color indexed="21"/>
      </bottom>
      <diagonal/>
    </border>
    <border>
      <left style="hair">
        <color indexed="21"/>
      </left>
      <right style="medium">
        <color theme="3"/>
      </right>
      <top/>
      <bottom/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medium">
        <color theme="3"/>
      </left>
      <right style="hair">
        <color indexed="21"/>
      </right>
      <top/>
      <bottom/>
      <diagonal/>
    </border>
    <border>
      <left style="hair">
        <color indexed="21"/>
      </left>
      <right/>
      <top style="medium">
        <color theme="3"/>
      </top>
      <bottom style="medium">
        <color theme="3"/>
      </bottom>
      <diagonal/>
    </border>
    <border>
      <left style="hair">
        <color indexed="21"/>
      </left>
      <right/>
      <top style="hair">
        <color indexed="21"/>
      </top>
      <bottom/>
      <diagonal/>
    </border>
    <border>
      <left/>
      <right style="hair">
        <color indexed="21"/>
      </right>
      <top/>
      <bottom style="medium">
        <color theme="3"/>
      </bottom>
      <diagonal/>
    </border>
    <border>
      <left/>
      <right style="hair">
        <color indexed="21"/>
      </right>
      <top style="medium">
        <color theme="3"/>
      </top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hair">
        <color indexed="21"/>
      </right>
      <top style="medium">
        <color theme="3"/>
      </top>
      <bottom/>
      <diagonal/>
    </border>
    <border>
      <left style="hair">
        <color indexed="21"/>
      </left>
      <right style="medium">
        <color theme="3"/>
      </right>
      <top style="medium">
        <color theme="3"/>
      </top>
      <bottom style="hair">
        <color indexed="21"/>
      </bottom>
      <diagonal/>
    </border>
    <border>
      <left style="medium">
        <color theme="3"/>
      </left>
      <right style="hair">
        <color indexed="21"/>
      </right>
      <top style="medium">
        <color theme="3"/>
      </top>
      <bottom style="medium">
        <color theme="3" tint="-0.249977111117893"/>
      </bottom>
      <diagonal/>
    </border>
    <border>
      <left style="hair">
        <color indexed="21"/>
      </left>
      <right style="medium">
        <color theme="3"/>
      </right>
      <top style="medium">
        <color theme="3" tint="-0.249977111117893"/>
      </top>
      <bottom style="hair">
        <color indexed="21"/>
      </bottom>
      <diagonal/>
    </border>
    <border>
      <left/>
      <right style="hair">
        <color indexed="16"/>
      </right>
      <top/>
      <bottom/>
      <diagonal/>
    </border>
    <border>
      <left style="hair">
        <color indexed="21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 style="hair">
        <color indexed="21"/>
      </right>
      <top style="medium">
        <color theme="3"/>
      </top>
      <bottom style="hair">
        <color indexed="21"/>
      </bottom>
      <diagonal/>
    </border>
    <border>
      <left style="hair">
        <color indexed="21"/>
      </left>
      <right style="hair">
        <color indexed="21"/>
      </right>
      <top style="medium">
        <color theme="3"/>
      </top>
      <bottom style="hair">
        <color indexed="21"/>
      </bottom>
      <diagonal/>
    </border>
    <border>
      <left style="hair">
        <color indexed="21"/>
      </left>
      <right style="hair">
        <color indexed="21"/>
      </right>
      <top style="medium">
        <color theme="3"/>
      </top>
      <bottom/>
      <diagonal/>
    </border>
    <border>
      <left style="hair">
        <color indexed="21"/>
      </left>
      <right style="hair">
        <color indexed="21"/>
      </right>
      <top/>
      <bottom style="medium">
        <color theme="3"/>
      </bottom>
      <diagonal/>
    </border>
    <border>
      <left/>
      <right style="hair">
        <color indexed="21"/>
      </right>
      <top style="hair">
        <color indexed="21"/>
      </top>
      <bottom style="medium">
        <color theme="3"/>
      </bottom>
      <diagonal/>
    </border>
    <border>
      <left style="hair">
        <color indexed="21"/>
      </left>
      <right style="medium">
        <color theme="3"/>
      </right>
      <top style="medium">
        <color theme="3" tint="-0.249977111117893"/>
      </top>
      <bottom style="medium">
        <color theme="3" tint="-0.249977111117893"/>
      </bottom>
      <diagonal/>
    </border>
    <border>
      <left style="hair">
        <color indexed="21"/>
      </left>
      <right style="medium">
        <color theme="3"/>
      </right>
      <top/>
      <bottom style="medium">
        <color theme="3" tint="-0.249977111117893"/>
      </bottom>
      <diagonal/>
    </border>
    <border>
      <left style="hair">
        <color indexed="16"/>
      </left>
      <right style="medium">
        <color theme="3"/>
      </right>
      <top style="medium">
        <color theme="3" tint="-0.249977111117893"/>
      </top>
      <bottom style="hair">
        <color indexed="16"/>
      </bottom>
      <diagonal/>
    </border>
    <border>
      <left style="hair">
        <color indexed="16"/>
      </left>
      <right style="medium">
        <color theme="3"/>
      </right>
      <top style="hair">
        <color indexed="16"/>
      </top>
      <bottom style="medium">
        <color theme="3" tint="-0.249977111117893"/>
      </bottom>
      <diagonal/>
    </border>
    <border>
      <left style="hair">
        <color indexed="21"/>
      </left>
      <right style="medium">
        <color theme="3"/>
      </right>
      <top style="hair">
        <color indexed="21"/>
      </top>
      <bottom style="medium">
        <color theme="3" tint="-0.249977111117893"/>
      </bottom>
      <diagonal/>
    </border>
    <border>
      <left style="medium">
        <color theme="3"/>
      </left>
      <right style="hair">
        <color indexed="21"/>
      </right>
      <top/>
      <bottom style="medium">
        <color theme="3"/>
      </bottom>
      <diagonal/>
    </border>
    <border>
      <left style="hair">
        <color indexed="16"/>
      </left>
      <right style="hair">
        <color indexed="16"/>
      </right>
      <top/>
      <bottom/>
      <diagonal/>
    </border>
    <border>
      <left/>
      <right style="hair">
        <color theme="3" tint="-0.249977111117893"/>
      </right>
      <top style="medium">
        <color theme="3" tint="-0.249977111117893"/>
      </top>
      <bottom style="medium">
        <color theme="3" tint="-0.249977111117893"/>
      </bottom>
      <diagonal/>
    </border>
    <border>
      <left style="hair">
        <color indexed="21"/>
      </left>
      <right/>
      <top style="hair">
        <color indexed="21"/>
      </top>
      <bottom style="medium">
        <color theme="3" tint="-0.249977111117893"/>
      </bottom>
      <diagonal/>
    </border>
    <border>
      <left style="medium">
        <color theme="3"/>
      </left>
      <right/>
      <top style="medium">
        <color theme="3"/>
      </top>
      <bottom style="hair">
        <color theme="3" tint="-0.249977111117893"/>
      </bottom>
      <diagonal/>
    </border>
    <border>
      <left/>
      <right/>
      <top style="medium">
        <color theme="3"/>
      </top>
      <bottom style="hair">
        <color theme="3" tint="-0.249977111117893"/>
      </bottom>
      <diagonal/>
    </border>
    <border>
      <left/>
      <right style="dotted">
        <color theme="3" tint="-0.249977111117893"/>
      </right>
      <top style="medium">
        <color theme="3"/>
      </top>
      <bottom style="hair">
        <color theme="3" tint="-0.249977111117893"/>
      </bottom>
      <diagonal/>
    </border>
    <border>
      <left/>
      <right/>
      <top/>
      <bottom style="thin">
        <color indexed="64"/>
      </bottom>
      <diagonal/>
    </border>
    <border>
      <left style="medium">
        <color theme="3"/>
      </left>
      <right/>
      <top/>
      <bottom style="hair">
        <color indexed="21"/>
      </bottom>
      <diagonal/>
    </border>
    <border>
      <left/>
      <right/>
      <top/>
      <bottom style="hair">
        <color indexed="21"/>
      </bottom>
      <diagonal/>
    </border>
    <border>
      <left style="thin">
        <color indexed="64"/>
      </left>
      <right style="hair">
        <color indexed="21"/>
      </right>
      <top/>
      <bottom style="hair">
        <color indexed="21"/>
      </bottom>
      <diagonal/>
    </border>
    <border>
      <left style="thin">
        <color indexed="64"/>
      </left>
      <right style="hair">
        <color indexed="21"/>
      </right>
      <top style="hair">
        <color indexed="21"/>
      </top>
      <bottom/>
      <diagonal/>
    </border>
    <border>
      <left style="thin">
        <color indexed="64"/>
      </left>
      <right/>
      <top style="medium">
        <color theme="3"/>
      </top>
      <bottom style="medium">
        <color theme="3"/>
      </bottom>
      <diagonal/>
    </border>
    <border>
      <left style="thin">
        <color indexed="64"/>
      </left>
      <right style="hair">
        <color indexed="21"/>
      </right>
      <top style="hair">
        <color indexed="21"/>
      </top>
      <bottom style="hair">
        <color indexed="21"/>
      </bottom>
      <diagonal/>
    </border>
    <border>
      <left style="thin">
        <color indexed="64"/>
      </left>
      <right style="hair">
        <color indexed="21"/>
      </right>
      <top style="medium">
        <color theme="3"/>
      </top>
      <bottom style="medium">
        <color theme="3"/>
      </bottom>
      <diagonal/>
    </border>
    <border>
      <left style="thin">
        <color indexed="64"/>
      </left>
      <right style="hair">
        <color indexed="21"/>
      </right>
      <top/>
      <bottom/>
      <diagonal/>
    </border>
    <border>
      <left style="thin">
        <color indexed="64"/>
      </left>
      <right/>
      <top style="medium">
        <color theme="3" tint="-0.249977111117893"/>
      </top>
      <bottom style="medium">
        <color theme="3" tint="-0.249977111117893"/>
      </bottom>
      <diagonal/>
    </border>
    <border>
      <left style="thin">
        <color indexed="64"/>
      </left>
      <right style="hair">
        <color indexed="21"/>
      </right>
      <top style="medium">
        <color theme="3"/>
      </top>
      <bottom style="thin">
        <color indexed="64"/>
      </bottom>
      <diagonal/>
    </border>
    <border>
      <left style="hair">
        <color indexed="21"/>
      </left>
      <right style="hair">
        <color indexed="21"/>
      </right>
      <top style="medium">
        <color theme="3"/>
      </top>
      <bottom style="thin">
        <color indexed="64"/>
      </bottom>
      <diagonal/>
    </border>
    <border>
      <left style="hair">
        <color indexed="21"/>
      </left>
      <right style="medium">
        <color theme="3"/>
      </right>
      <top style="medium">
        <color theme="3"/>
      </top>
      <bottom style="thin">
        <color indexed="64"/>
      </bottom>
      <diagonal/>
    </border>
    <border>
      <left/>
      <right style="hair">
        <color indexed="21"/>
      </right>
      <top style="medium">
        <color theme="3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theme="3" tint="-0.249977111117893"/>
      </left>
      <right/>
      <top/>
      <bottom style="medium">
        <color theme="3" tint="-0.249977111117893"/>
      </bottom>
      <diagonal/>
    </border>
    <border>
      <left/>
      <right/>
      <top/>
      <bottom style="medium">
        <color theme="3" tint="-0.249977111117893"/>
      </bottom>
      <diagonal/>
    </border>
    <border>
      <left style="medium">
        <color theme="3"/>
      </left>
      <right/>
      <top/>
      <bottom style="medium">
        <color theme="3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6" fillId="0" borderId="3" xfId="0" applyFont="1" applyBorder="1" applyAlignment="1" applyProtection="1">
      <alignment horizontal="left"/>
      <protection locked="0"/>
    </xf>
    <xf numFmtId="3" fontId="4" fillId="2" borderId="2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11" fillId="0" borderId="0" xfId="0" applyFont="1" applyFill="1"/>
    <xf numFmtId="3" fontId="12" fillId="0" borderId="4" xfId="0" applyNumberFormat="1" applyFont="1" applyFill="1" applyBorder="1" applyAlignment="1" applyProtection="1">
      <alignment horizontal="right" vertical="center"/>
    </xf>
    <xf numFmtId="3" fontId="12" fillId="0" borderId="4" xfId="0" applyNumberFormat="1" applyFont="1" applyFill="1" applyBorder="1" applyAlignment="1" applyProtection="1">
      <alignment horizontal="right" vertical="center"/>
      <protection locked="0"/>
    </xf>
    <xf numFmtId="3" fontId="15" fillId="3" borderId="5" xfId="0" applyNumberFormat="1" applyFont="1" applyFill="1" applyBorder="1" applyAlignment="1" applyProtection="1">
      <alignment horizontal="right" vertical="center"/>
    </xf>
    <xf numFmtId="3" fontId="15" fillId="3" borderId="4" xfId="0" applyNumberFormat="1" applyFont="1" applyFill="1" applyBorder="1" applyAlignment="1" applyProtection="1">
      <alignment horizontal="right" vertical="center"/>
    </xf>
    <xf numFmtId="3" fontId="15" fillId="3" borderId="2" xfId="0" applyNumberFormat="1" applyFont="1" applyFill="1" applyBorder="1" applyAlignment="1" applyProtection="1">
      <alignment horizontal="right" vertical="center"/>
    </xf>
    <xf numFmtId="3" fontId="15" fillId="3" borderId="1" xfId="0" applyNumberFormat="1" applyFont="1" applyFill="1" applyBorder="1" applyAlignment="1" applyProtection="1">
      <alignment horizontal="right" vertical="center"/>
    </xf>
    <xf numFmtId="0" fontId="16" fillId="3" borderId="12" xfId="0" applyFont="1" applyFill="1" applyBorder="1" applyAlignment="1" applyProtection="1">
      <alignment horizontal="center" vertical="center" wrapText="1"/>
    </xf>
    <xf numFmtId="0" fontId="16" fillId="3" borderId="13" xfId="0" applyFont="1" applyFill="1" applyBorder="1" applyAlignment="1" applyProtection="1">
      <alignment horizontal="center" vertical="center" wrapText="1"/>
    </xf>
    <xf numFmtId="0" fontId="16" fillId="3" borderId="14" xfId="0" applyFont="1" applyFill="1" applyBorder="1" applyAlignment="1" applyProtection="1">
      <alignment horizontal="center" vertical="center" wrapText="1"/>
    </xf>
    <xf numFmtId="0" fontId="15" fillId="3" borderId="12" xfId="0" applyFont="1" applyFill="1" applyBorder="1" applyAlignment="1" applyProtection="1">
      <alignment horizontal="center" vertical="center" wrapText="1"/>
    </xf>
    <xf numFmtId="0" fontId="15" fillId="3" borderId="13" xfId="0" applyFont="1" applyFill="1" applyBorder="1" applyAlignment="1" applyProtection="1">
      <alignment horizontal="center" vertical="center" wrapText="1"/>
    </xf>
    <xf numFmtId="0" fontId="16" fillId="3" borderId="18" xfId="0" applyFont="1" applyFill="1" applyBorder="1" applyAlignment="1" applyProtection="1">
      <alignment horizontal="center" vertical="center" wrapText="1"/>
    </xf>
    <xf numFmtId="0" fontId="16" fillId="3" borderId="11" xfId="0" applyFont="1" applyFill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left"/>
      <protection locked="0"/>
    </xf>
    <xf numFmtId="0" fontId="15" fillId="3" borderId="15" xfId="0" applyFont="1" applyFill="1" applyBorder="1" applyAlignment="1" applyProtection="1">
      <alignment horizontal="center" vertical="center" wrapText="1"/>
    </xf>
    <xf numFmtId="0" fontId="6" fillId="0" borderId="21" xfId="0" applyFont="1" applyBorder="1" applyAlignment="1" applyProtection="1">
      <alignment horizontal="left"/>
      <protection locked="0"/>
    </xf>
    <xf numFmtId="3" fontId="5" fillId="4" borderId="22" xfId="0" applyNumberFormat="1" applyFont="1" applyFill="1" applyBorder="1" applyAlignment="1" applyProtection="1">
      <alignment horizontal="right"/>
    </xf>
    <xf numFmtId="3" fontId="15" fillId="3" borderId="26" xfId="0" applyNumberFormat="1" applyFont="1" applyFill="1" applyBorder="1" applyAlignment="1" applyProtection="1">
      <alignment horizontal="right" vertical="center"/>
    </xf>
    <xf numFmtId="3" fontId="15" fillId="3" borderId="27" xfId="0" applyNumberFormat="1" applyFont="1" applyFill="1" applyBorder="1" applyAlignment="1" applyProtection="1">
      <alignment horizontal="right" vertical="center"/>
    </xf>
    <xf numFmtId="3" fontId="5" fillId="4" borderId="28" xfId="0" applyNumberFormat="1" applyFont="1" applyFill="1" applyBorder="1" applyAlignment="1" applyProtection="1">
      <alignment horizontal="right"/>
    </xf>
    <xf numFmtId="3" fontId="15" fillId="3" borderId="30" xfId="0" applyNumberFormat="1" applyFont="1" applyFill="1" applyBorder="1" applyAlignment="1" applyProtection="1">
      <alignment horizontal="right" vertical="center"/>
    </xf>
    <xf numFmtId="3" fontId="15" fillId="3" borderId="16" xfId="0" applyNumberFormat="1" applyFont="1" applyFill="1" applyBorder="1" applyAlignment="1" applyProtection="1">
      <alignment horizontal="right" vertical="center"/>
    </xf>
    <xf numFmtId="3" fontId="15" fillId="3" borderId="11" xfId="0" applyNumberFormat="1" applyFont="1" applyFill="1" applyBorder="1" applyAlignment="1" applyProtection="1">
      <alignment horizontal="right" vertical="center"/>
    </xf>
    <xf numFmtId="3" fontId="15" fillId="3" borderId="34" xfId="0" applyNumberFormat="1" applyFont="1" applyFill="1" applyBorder="1" applyAlignment="1" applyProtection="1">
      <alignment horizontal="right" vertical="center"/>
    </xf>
    <xf numFmtId="3" fontId="6" fillId="2" borderId="35" xfId="0" applyNumberFormat="1" applyFont="1" applyFill="1" applyBorder="1" applyAlignment="1" applyProtection="1">
      <alignment horizontal="right" vertical="center"/>
      <protection locked="0"/>
    </xf>
    <xf numFmtId="0" fontId="13" fillId="3" borderId="1" xfId="0" applyFont="1" applyFill="1" applyBorder="1" applyAlignment="1" applyProtection="1">
      <alignment horizontal="center" vertical="center" wrapText="1"/>
    </xf>
    <xf numFmtId="0" fontId="18" fillId="3" borderId="1" xfId="0" applyFont="1" applyFill="1" applyBorder="1" applyAlignment="1" applyProtection="1">
      <alignment horizontal="left" vertical="center" wrapText="1"/>
    </xf>
    <xf numFmtId="0" fontId="19" fillId="3" borderId="4" xfId="0" applyFont="1" applyFill="1" applyBorder="1" applyAlignment="1" applyProtection="1">
      <alignment horizontal="left" vertical="center" wrapText="1"/>
    </xf>
    <xf numFmtId="0" fontId="19" fillId="3" borderId="4" xfId="0" applyFont="1" applyFill="1" applyBorder="1" applyAlignment="1" applyProtection="1">
      <alignment vertical="center" wrapText="1"/>
    </xf>
    <xf numFmtId="0" fontId="19" fillId="3" borderId="1" xfId="0" applyFont="1" applyFill="1" applyBorder="1" applyAlignment="1" applyProtection="1">
      <alignment horizontal="left" vertical="center" wrapText="1"/>
    </xf>
    <xf numFmtId="0" fontId="19" fillId="3" borderId="1" xfId="0" quotePrefix="1" applyFont="1" applyFill="1" applyBorder="1" applyAlignment="1" applyProtection="1">
      <alignment horizontal="left" vertical="center" wrapText="1"/>
    </xf>
    <xf numFmtId="0" fontId="19" fillId="3" borderId="39" xfId="0" applyFont="1" applyFill="1" applyBorder="1" applyAlignment="1" applyProtection="1">
      <alignment horizontal="center" vertical="center" wrapText="1"/>
    </xf>
    <xf numFmtId="0" fontId="19" fillId="3" borderId="47" xfId="0" applyFont="1" applyFill="1" applyBorder="1" applyAlignment="1" applyProtection="1">
      <alignment horizontal="center" vertical="center" wrapText="1"/>
    </xf>
    <xf numFmtId="3" fontId="12" fillId="0" borderId="21" xfId="0" applyNumberFormat="1" applyFont="1" applyFill="1" applyBorder="1" applyAlignment="1" applyProtection="1">
      <alignment horizontal="right" vertical="center"/>
      <protection locked="0"/>
    </xf>
    <xf numFmtId="3" fontId="12" fillId="0" borderId="1" xfId="0" applyNumberFormat="1" applyFont="1" applyFill="1" applyBorder="1" applyAlignment="1" applyProtection="1">
      <alignment horizontal="right" vertical="center"/>
    </xf>
    <xf numFmtId="0" fontId="19" fillId="3" borderId="48" xfId="0" applyFont="1" applyFill="1" applyBorder="1" applyAlignment="1" applyProtection="1">
      <alignment horizontal="center" vertical="center" wrapText="1"/>
    </xf>
    <xf numFmtId="0" fontId="19" fillId="3" borderId="2" xfId="0" applyFont="1" applyFill="1" applyBorder="1" applyAlignment="1" applyProtection="1">
      <alignment horizontal="left" vertical="center" wrapText="1"/>
    </xf>
    <xf numFmtId="3" fontId="12" fillId="0" borderId="20" xfId="0" applyNumberFormat="1" applyFont="1" applyFill="1" applyBorder="1" applyAlignment="1" applyProtection="1">
      <alignment horizontal="right" vertical="center"/>
      <protection locked="0"/>
    </xf>
    <xf numFmtId="3" fontId="12" fillId="0" borderId="5" xfId="0" applyNumberFormat="1" applyFont="1" applyFill="1" applyBorder="1" applyAlignment="1" applyProtection="1">
      <alignment horizontal="right" vertical="center"/>
    </xf>
    <xf numFmtId="0" fontId="17" fillId="4" borderId="49" xfId="0" applyFont="1" applyFill="1" applyBorder="1" applyAlignment="1" applyProtection="1">
      <alignment horizontal="center" vertical="center" wrapText="1"/>
    </xf>
    <xf numFmtId="0" fontId="17" fillId="4" borderId="50" xfId="0" quotePrefix="1" applyFont="1" applyFill="1" applyBorder="1" applyAlignment="1" applyProtection="1">
      <alignment horizontal="left" vertical="center" wrapText="1"/>
    </xf>
    <xf numFmtId="3" fontId="17" fillId="4" borderId="50" xfId="0" applyNumberFormat="1" applyFont="1" applyFill="1" applyBorder="1" applyAlignment="1" applyProtection="1">
      <alignment horizontal="right" vertical="center" wrapText="1"/>
    </xf>
    <xf numFmtId="0" fontId="19" fillId="3" borderId="5" xfId="0" applyFont="1" applyFill="1" applyBorder="1" applyAlignment="1" applyProtection="1">
      <alignment horizontal="left" vertical="center" wrapText="1"/>
    </xf>
    <xf numFmtId="0" fontId="17" fillId="4" borderId="50" xfId="0" applyFont="1" applyFill="1" applyBorder="1" applyAlignment="1" applyProtection="1">
      <alignment horizontal="left" vertical="center" wrapText="1"/>
    </xf>
    <xf numFmtId="3" fontId="12" fillId="3" borderId="5" xfId="0" applyNumberFormat="1" applyFont="1" applyFill="1" applyBorder="1" applyAlignment="1" applyProtection="1">
      <alignment horizontal="right" vertical="center"/>
    </xf>
    <xf numFmtId="0" fontId="13" fillId="3" borderId="5" xfId="0" quotePrefix="1" applyFont="1" applyFill="1" applyBorder="1" applyAlignment="1" applyProtection="1">
      <alignment horizontal="left"/>
    </xf>
    <xf numFmtId="3" fontId="12" fillId="0" borderId="5" xfId="0" applyNumberFormat="1" applyFont="1" applyFill="1" applyBorder="1" applyAlignment="1" applyProtection="1">
      <alignment horizontal="right" vertical="center"/>
      <protection locked="0"/>
    </xf>
    <xf numFmtId="3" fontId="12" fillId="0" borderId="1" xfId="0" applyNumberFormat="1" applyFont="1" applyFill="1" applyBorder="1" applyAlignment="1" applyProtection="1">
      <alignment horizontal="right" vertical="center"/>
      <protection locked="0"/>
    </xf>
    <xf numFmtId="3" fontId="20" fillId="4" borderId="50" xfId="0" applyNumberFormat="1" applyFont="1" applyFill="1" applyBorder="1" applyAlignment="1" applyProtection="1">
      <alignment horizontal="right" vertical="center" wrapText="1"/>
    </xf>
    <xf numFmtId="0" fontId="18" fillId="3" borderId="2" xfId="0" applyFont="1" applyFill="1" applyBorder="1" applyAlignment="1" applyProtection="1">
      <alignment horizontal="left" vertical="center" wrapText="1"/>
    </xf>
    <xf numFmtId="3" fontId="20" fillId="4" borderId="50" xfId="0" applyNumberFormat="1" applyFont="1" applyFill="1" applyBorder="1" applyAlignment="1" applyProtection="1">
      <alignment horizontal="right" vertical="center"/>
    </xf>
    <xf numFmtId="0" fontId="17" fillId="4" borderId="2" xfId="0" applyFont="1" applyFill="1" applyBorder="1" applyAlignment="1" applyProtection="1">
      <alignment horizontal="left" vertical="center" wrapText="1"/>
    </xf>
    <xf numFmtId="3" fontId="17" fillId="4" borderId="2" xfId="0" applyNumberFormat="1" applyFont="1" applyFill="1" applyBorder="1" applyAlignment="1" applyProtection="1">
      <alignment horizontal="right" vertical="center" wrapText="1"/>
    </xf>
    <xf numFmtId="3" fontId="17" fillId="4" borderId="49" xfId="0" applyNumberFormat="1" applyFont="1" applyFill="1" applyBorder="1" applyAlignment="1" applyProtection="1">
      <alignment horizontal="right" vertical="center" wrapText="1"/>
    </xf>
    <xf numFmtId="0" fontId="19" fillId="3" borderId="5" xfId="0" applyFont="1" applyFill="1" applyBorder="1" applyAlignment="1" applyProtection="1">
      <alignment vertical="center" wrapText="1"/>
    </xf>
    <xf numFmtId="0" fontId="19" fillId="3" borderId="57" xfId="0" applyFont="1" applyFill="1" applyBorder="1" applyAlignment="1" applyProtection="1">
      <alignment horizontal="center" vertical="center" wrapText="1"/>
    </xf>
    <xf numFmtId="3" fontId="12" fillId="0" borderId="54" xfId="0" applyNumberFormat="1" applyFont="1" applyFill="1" applyBorder="1" applyAlignment="1" applyProtection="1">
      <alignment horizontal="right" vertical="center"/>
    </xf>
    <xf numFmtId="3" fontId="12" fillId="0" borderId="7" xfId="0" applyNumberFormat="1" applyFont="1" applyFill="1" applyBorder="1" applyAlignment="1" applyProtection="1">
      <alignment horizontal="right" vertical="center"/>
    </xf>
    <xf numFmtId="3" fontId="12" fillId="0" borderId="8" xfId="0" applyNumberFormat="1" applyFont="1" applyFill="1" applyBorder="1" applyAlignment="1" applyProtection="1">
      <alignment horizontal="right" vertical="center"/>
    </xf>
    <xf numFmtId="0" fontId="19" fillId="3" borderId="64" xfId="0" applyFont="1" applyFill="1" applyBorder="1" applyAlignment="1" applyProtection="1">
      <alignment horizontal="center" vertical="center" wrapText="1"/>
    </xf>
    <xf numFmtId="0" fontId="19" fillId="3" borderId="43" xfId="0" applyFont="1" applyFill="1" applyBorder="1" applyAlignment="1" applyProtection="1">
      <alignment horizontal="center" vertical="center" wrapText="1"/>
    </xf>
    <xf numFmtId="0" fontId="19" fillId="3" borderId="46" xfId="0" applyFont="1" applyFill="1" applyBorder="1" applyAlignment="1" applyProtection="1">
      <alignment horizontal="center" vertical="center" wrapText="1"/>
    </xf>
    <xf numFmtId="0" fontId="19" fillId="3" borderId="53" xfId="0" applyFont="1" applyFill="1" applyBorder="1" applyAlignment="1" applyProtection="1">
      <alignment horizontal="center" vertical="center" wrapText="1"/>
    </xf>
    <xf numFmtId="3" fontId="12" fillId="0" borderId="65" xfId="0" applyNumberFormat="1" applyFont="1" applyFill="1" applyBorder="1" applyAlignment="1" applyProtection="1">
      <alignment horizontal="right" vertical="center"/>
      <protection locked="0"/>
    </xf>
    <xf numFmtId="3" fontId="12" fillId="0" borderId="7" xfId="0" applyNumberFormat="1" applyFont="1" applyFill="1" applyBorder="1" applyAlignment="1" applyProtection="1">
      <alignment horizontal="right" vertical="center"/>
      <protection locked="0"/>
    </xf>
    <xf numFmtId="3" fontId="12" fillId="0" borderId="8" xfId="0" applyNumberFormat="1" applyFont="1" applyFill="1" applyBorder="1" applyAlignment="1" applyProtection="1">
      <alignment horizontal="right" vertical="center"/>
      <protection locked="0"/>
    </xf>
    <xf numFmtId="0" fontId="19" fillId="3" borderId="66" xfId="0" applyFont="1" applyFill="1" applyBorder="1" applyAlignment="1" applyProtection="1">
      <alignment horizontal="center" vertical="center" wrapText="1"/>
    </xf>
    <xf numFmtId="3" fontId="20" fillId="4" borderId="61" xfId="0" applyNumberFormat="1" applyFont="1" applyFill="1" applyBorder="1" applyAlignment="1" applyProtection="1">
      <alignment horizontal="right" vertical="center" wrapText="1"/>
    </xf>
    <xf numFmtId="3" fontId="20" fillId="4" borderId="61" xfId="0" applyNumberFormat="1" applyFont="1" applyFill="1" applyBorder="1" applyAlignment="1" applyProtection="1">
      <alignment horizontal="right" vertical="center"/>
    </xf>
    <xf numFmtId="3" fontId="12" fillId="0" borderId="67" xfId="0" applyNumberFormat="1" applyFont="1" applyFill="1" applyBorder="1" applyAlignment="1" applyProtection="1">
      <alignment horizontal="right" vertical="center"/>
      <protection locked="0"/>
    </xf>
    <xf numFmtId="3" fontId="17" fillId="4" borderId="61" xfId="0" applyNumberFormat="1" applyFont="1" applyFill="1" applyBorder="1" applyAlignment="1" applyProtection="1">
      <alignment horizontal="right" vertical="center" wrapText="1"/>
    </xf>
    <xf numFmtId="0" fontId="20" fillId="4" borderId="51" xfId="0" applyFont="1" applyFill="1" applyBorder="1" applyAlignment="1" applyProtection="1">
      <alignment horizontal="center" vertical="center" wrapText="1"/>
    </xf>
    <xf numFmtId="0" fontId="19" fillId="3" borderId="55" xfId="0" applyFont="1" applyFill="1" applyBorder="1" applyAlignment="1" applyProtection="1">
      <alignment horizontal="center" vertical="center" wrapText="1"/>
    </xf>
    <xf numFmtId="0" fontId="17" fillId="4" borderId="51" xfId="0" applyFont="1" applyFill="1" applyBorder="1" applyAlignment="1" applyProtection="1">
      <alignment horizontal="center" vertical="center" wrapText="1"/>
    </xf>
    <xf numFmtId="3" fontId="17" fillId="4" borderId="9" xfId="0" applyNumberFormat="1" applyFont="1" applyFill="1" applyBorder="1" applyAlignment="1" applyProtection="1">
      <alignment horizontal="right" vertical="center" wrapText="1"/>
    </xf>
    <xf numFmtId="0" fontId="20" fillId="4" borderId="68" xfId="0" applyFont="1" applyFill="1" applyBorder="1" applyAlignment="1" applyProtection="1">
      <alignment horizontal="center" vertical="center" wrapText="1"/>
    </xf>
    <xf numFmtId="0" fontId="20" fillId="4" borderId="58" xfId="0" applyFont="1" applyFill="1" applyBorder="1" applyAlignment="1" applyProtection="1">
      <alignment horizontal="center" vertical="center" wrapText="1"/>
    </xf>
    <xf numFmtId="0" fontId="12" fillId="3" borderId="59" xfId="0" applyFont="1" applyFill="1" applyBorder="1" applyAlignment="1" applyProtection="1">
      <alignment horizontal="center" vertical="center" wrapText="1"/>
    </xf>
    <xf numFmtId="0" fontId="13" fillId="3" borderId="44" xfId="0" applyFont="1" applyFill="1" applyBorder="1" applyAlignment="1" applyProtection="1">
      <alignment horizontal="center" vertical="center" wrapText="1"/>
    </xf>
    <xf numFmtId="3" fontId="13" fillId="3" borderId="53" xfId="0" applyNumberFormat="1" applyFont="1" applyFill="1" applyBorder="1" applyAlignment="1" applyProtection="1">
      <alignment horizontal="center"/>
    </xf>
    <xf numFmtId="0" fontId="18" fillId="3" borderId="69" xfId="0" applyFont="1" applyFill="1" applyBorder="1" applyAlignment="1" applyProtection="1">
      <alignment horizontal="center"/>
    </xf>
    <xf numFmtId="0" fontId="19" fillId="3" borderId="70" xfId="0" quotePrefix="1" applyFont="1" applyFill="1" applyBorder="1" applyAlignment="1" applyProtection="1">
      <alignment horizontal="center"/>
    </xf>
    <xf numFmtId="0" fontId="19" fillId="3" borderId="44" xfId="0" applyFont="1" applyFill="1" applyBorder="1" applyAlignment="1" applyProtection="1">
      <alignment horizontal="center" vertical="center" wrapText="1"/>
    </xf>
    <xf numFmtId="0" fontId="19" fillId="3" borderId="45" xfId="0" quotePrefix="1" applyFont="1" applyFill="1" applyBorder="1" applyAlignment="1" applyProtection="1">
      <alignment horizontal="center"/>
    </xf>
    <xf numFmtId="0" fontId="19" fillId="3" borderId="45" xfId="0" applyFont="1" applyFill="1" applyBorder="1" applyAlignment="1" applyProtection="1">
      <alignment horizontal="center" vertical="center" wrapText="1"/>
    </xf>
    <xf numFmtId="0" fontId="19" fillId="3" borderId="73" xfId="0" applyFont="1" applyFill="1" applyBorder="1" applyAlignment="1" applyProtection="1">
      <alignment horizontal="center" vertical="center" wrapText="1"/>
    </xf>
    <xf numFmtId="3" fontId="12" fillId="0" borderId="23" xfId="0" applyNumberFormat="1" applyFont="1" applyFill="1" applyBorder="1" applyAlignment="1" applyProtection="1">
      <alignment horizontal="right" vertical="center"/>
      <protection locked="0"/>
    </xf>
    <xf numFmtId="3" fontId="12" fillId="0" borderId="24" xfId="0" applyNumberFormat="1" applyFont="1" applyFill="1" applyBorder="1" applyAlignment="1" applyProtection="1">
      <alignment horizontal="right" vertical="center"/>
      <protection locked="0"/>
    </xf>
    <xf numFmtId="3" fontId="12" fillId="0" borderId="25" xfId="0" applyNumberFormat="1" applyFont="1" applyFill="1" applyBorder="1" applyAlignment="1" applyProtection="1">
      <alignment horizontal="right" vertical="center"/>
      <protection locked="0"/>
    </xf>
    <xf numFmtId="3" fontId="19" fillId="3" borderId="64" xfId="0" applyNumberFormat="1" applyFont="1" applyFill="1" applyBorder="1" applyAlignment="1" applyProtection="1">
      <alignment horizontal="center"/>
    </xf>
    <xf numFmtId="0" fontId="19" fillId="3" borderId="41" xfId="0" applyFont="1" applyFill="1" applyBorder="1" applyAlignment="1" applyProtection="1">
      <alignment horizontal="center" vertical="center" wrapText="1"/>
    </xf>
    <xf numFmtId="0" fontId="19" fillId="3" borderId="40" xfId="0" applyFont="1" applyFill="1" applyBorder="1" applyAlignment="1" applyProtection="1">
      <alignment horizontal="center" vertical="center" wrapText="1"/>
    </xf>
    <xf numFmtId="3" fontId="5" fillId="4" borderId="37" xfId="0" applyNumberFormat="1" applyFont="1" applyFill="1" applyBorder="1" applyAlignment="1" applyProtection="1">
      <alignment horizontal="right"/>
    </xf>
    <xf numFmtId="3" fontId="4" fillId="2" borderId="9" xfId="0" applyNumberFormat="1" applyFont="1" applyFill="1" applyBorder="1" applyAlignment="1" applyProtection="1">
      <alignment horizontal="right" vertical="center"/>
      <protection locked="0"/>
    </xf>
    <xf numFmtId="3" fontId="4" fillId="2" borderId="54" xfId="0" applyNumberFormat="1" applyFont="1" applyFill="1" applyBorder="1" applyAlignment="1" applyProtection="1">
      <alignment horizontal="right" vertical="center"/>
      <protection locked="0"/>
    </xf>
    <xf numFmtId="3" fontId="5" fillId="4" borderId="74" xfId="0" applyNumberFormat="1" applyFont="1" applyFill="1" applyBorder="1" applyAlignment="1" applyProtection="1">
      <alignment horizontal="center"/>
    </xf>
    <xf numFmtId="0" fontId="15" fillId="3" borderId="55" xfId="0" applyFont="1" applyFill="1" applyBorder="1" applyAlignment="1" applyProtection="1">
      <alignment horizontal="center" vertical="center" wrapText="1"/>
    </xf>
    <xf numFmtId="3" fontId="15" fillId="3" borderId="17" xfId="0" applyNumberFormat="1" applyFont="1" applyFill="1" applyBorder="1" applyAlignment="1" applyProtection="1">
      <alignment horizontal="right" vertical="center"/>
    </xf>
    <xf numFmtId="3" fontId="15" fillId="3" borderId="7" xfId="0" applyNumberFormat="1" applyFont="1" applyFill="1" applyBorder="1" applyAlignment="1" applyProtection="1">
      <alignment horizontal="right" vertical="center"/>
    </xf>
    <xf numFmtId="3" fontId="15" fillId="3" borderId="38" xfId="0" applyNumberFormat="1" applyFont="1" applyFill="1" applyBorder="1" applyAlignment="1" applyProtection="1">
      <alignment horizontal="right" vertical="center"/>
    </xf>
    <xf numFmtId="0" fontId="6" fillId="0" borderId="23" xfId="0" applyFont="1" applyBorder="1" applyAlignment="1" applyProtection="1">
      <alignment horizontal="left"/>
      <protection locked="0"/>
    </xf>
    <xf numFmtId="0" fontId="6" fillId="0" borderId="76" xfId="0" applyFont="1" applyBorder="1" applyAlignment="1" applyProtection="1">
      <alignment horizontal="left"/>
      <protection locked="0"/>
    </xf>
    <xf numFmtId="0" fontId="6" fillId="0" borderId="42" xfId="0" applyFont="1" applyBorder="1" applyAlignment="1" applyProtection="1">
      <alignment horizontal="left"/>
      <protection locked="0"/>
    </xf>
    <xf numFmtId="0" fontId="6" fillId="0" borderId="77" xfId="0" applyFont="1" applyBorder="1" applyAlignment="1" applyProtection="1">
      <alignment horizontal="left"/>
      <protection locked="0"/>
    </xf>
    <xf numFmtId="0" fontId="16" fillId="3" borderId="78" xfId="0" applyFont="1" applyFill="1" applyBorder="1" applyAlignment="1" applyProtection="1">
      <alignment horizontal="center" vertical="center" wrapText="1"/>
    </xf>
    <xf numFmtId="0" fontId="16" fillId="3" borderId="79" xfId="0" applyFont="1" applyFill="1" applyBorder="1" applyAlignment="1" applyProtection="1">
      <alignment horizontal="center" vertical="center" wrapText="1"/>
    </xf>
    <xf numFmtId="0" fontId="16" fillId="3" borderId="72" xfId="0" applyFont="1" applyFill="1" applyBorder="1" applyAlignment="1" applyProtection="1">
      <alignment horizontal="center" vertical="center" wrapText="1"/>
    </xf>
    <xf numFmtId="0" fontId="15" fillId="3" borderId="12" xfId="0" applyFont="1" applyFill="1" applyBorder="1" applyAlignment="1" applyProtection="1">
      <alignment horizontal="center"/>
    </xf>
    <xf numFmtId="0" fontId="16" fillId="3" borderId="5" xfId="0" quotePrefix="1" applyFont="1" applyFill="1" applyBorder="1" applyAlignment="1" applyProtection="1">
      <alignment horizontal="center"/>
    </xf>
    <xf numFmtId="0" fontId="16" fillId="3" borderId="5" xfId="0" quotePrefix="1" applyFont="1" applyFill="1" applyBorder="1" applyAlignment="1" applyProtection="1">
      <alignment horizontal="right"/>
    </xf>
    <xf numFmtId="3" fontId="16" fillId="3" borderId="41" xfId="0" applyNumberFormat="1" applyFont="1" applyFill="1" applyBorder="1" applyAlignment="1" applyProtection="1">
      <alignment horizontal="center"/>
    </xf>
    <xf numFmtId="0" fontId="18" fillId="3" borderId="41" xfId="0" applyFont="1" applyFill="1" applyBorder="1" applyAlignment="1" applyProtection="1">
      <alignment horizontal="center" vertical="center" wrapText="1"/>
    </xf>
    <xf numFmtId="0" fontId="18" fillId="3" borderId="31" xfId="0" applyFont="1" applyFill="1" applyBorder="1" applyAlignment="1" applyProtection="1">
      <alignment horizontal="center" vertical="center" wrapText="1"/>
    </xf>
    <xf numFmtId="0" fontId="18" fillId="3" borderId="32" xfId="0" applyFont="1" applyFill="1" applyBorder="1" applyAlignment="1" applyProtection="1">
      <alignment horizontal="left" vertical="center" wrapText="1"/>
    </xf>
    <xf numFmtId="4" fontId="18" fillId="3" borderId="16" xfId="0" applyNumberFormat="1" applyFont="1" applyFill="1" applyBorder="1" applyAlignment="1" applyProtection="1">
      <alignment horizontal="right" vertical="center" wrapText="1"/>
    </xf>
    <xf numFmtId="0" fontId="18" fillId="3" borderId="66" xfId="0" applyFont="1" applyFill="1" applyBorder="1" applyAlignment="1" applyProtection="1">
      <alignment horizontal="center" vertical="center" wrapText="1"/>
    </xf>
    <xf numFmtId="0" fontId="18" fillId="3" borderId="33" xfId="0" applyFont="1" applyFill="1" applyBorder="1" applyAlignment="1" applyProtection="1">
      <alignment horizontal="center" vertical="center" wrapText="1"/>
    </xf>
    <xf numFmtId="4" fontId="18" fillId="3" borderId="4" xfId="0" applyNumberFormat="1" applyFont="1" applyFill="1" applyBorder="1" applyAlignment="1" applyProtection="1">
      <alignment horizontal="right" vertical="center" wrapText="1"/>
    </xf>
    <xf numFmtId="0" fontId="18" fillId="3" borderId="13" xfId="0" applyFont="1" applyFill="1" applyBorder="1" applyAlignment="1" applyProtection="1">
      <alignment horizontal="center" vertical="center" wrapText="1"/>
    </xf>
    <xf numFmtId="0" fontId="18" fillId="3" borderId="18" xfId="0" applyFont="1" applyFill="1" applyBorder="1" applyAlignment="1" applyProtection="1">
      <alignment horizontal="center" vertical="center" wrapText="1"/>
    </xf>
    <xf numFmtId="0" fontId="18" fillId="3" borderId="11" xfId="0" applyFont="1" applyFill="1" applyBorder="1" applyAlignment="1" applyProtection="1">
      <alignment horizontal="left" vertical="center" wrapText="1"/>
    </xf>
    <xf numFmtId="4" fontId="18" fillId="3" borderId="11" xfId="0" applyNumberFormat="1" applyFont="1" applyFill="1" applyBorder="1" applyAlignment="1" applyProtection="1">
      <alignment horizontal="right" vertical="center" wrapText="1"/>
    </xf>
    <xf numFmtId="0" fontId="18" fillId="3" borderId="75" xfId="0" applyFont="1" applyFill="1" applyBorder="1" applyAlignment="1" applyProtection="1">
      <alignment horizontal="center" vertical="center" wrapText="1"/>
    </xf>
    <xf numFmtId="3" fontId="12" fillId="3" borderId="5" xfId="0" applyNumberFormat="1" applyFont="1" applyFill="1" applyBorder="1" applyAlignment="1" applyProtection="1">
      <alignment horizontal="right" vertical="center"/>
      <protection locked="0"/>
    </xf>
    <xf numFmtId="3" fontId="12" fillId="3" borderId="4" xfId="0" applyNumberFormat="1" applyFont="1" applyFill="1" applyBorder="1" applyAlignment="1" applyProtection="1">
      <alignment horizontal="right" vertical="center"/>
      <protection locked="0"/>
    </xf>
    <xf numFmtId="3" fontId="12" fillId="0" borderId="80" xfId="0" applyNumberFormat="1" applyFont="1" applyFill="1" applyBorder="1" applyAlignment="1" applyProtection="1">
      <alignment horizontal="right" vertical="center"/>
      <protection locked="0"/>
    </xf>
    <xf numFmtId="3" fontId="12" fillId="3" borderId="0" xfId="0" applyNumberFormat="1" applyFont="1" applyFill="1" applyBorder="1" applyAlignment="1" applyProtection="1">
      <alignment horizontal="right" vertical="center"/>
    </xf>
    <xf numFmtId="0" fontId="12" fillId="3" borderId="89" xfId="0" applyFont="1" applyFill="1" applyBorder="1" applyAlignment="1" applyProtection="1">
      <alignment horizontal="center"/>
    </xf>
    <xf numFmtId="0" fontId="13" fillId="3" borderId="90" xfId="0" applyFont="1" applyFill="1" applyBorder="1" applyAlignment="1" applyProtection="1">
      <alignment horizontal="center" vertical="center" wrapText="1"/>
    </xf>
    <xf numFmtId="0" fontId="19" fillId="3" borderId="89" xfId="0" applyFont="1" applyFill="1" applyBorder="1" applyAlignment="1" applyProtection="1">
      <alignment horizontal="center" vertical="center" wrapText="1"/>
    </xf>
    <xf numFmtId="0" fontId="19" fillId="3" borderId="92" xfId="0" applyFont="1" applyFill="1" applyBorder="1" applyAlignment="1" applyProtection="1">
      <alignment horizontal="center" vertical="center" wrapText="1"/>
    </xf>
    <xf numFmtId="0" fontId="17" fillId="4" borderId="93" xfId="0" applyFont="1" applyFill="1" applyBorder="1" applyAlignment="1" applyProtection="1">
      <alignment horizontal="center" vertical="center" wrapText="1"/>
    </xf>
    <xf numFmtId="0" fontId="19" fillId="3" borderId="94" xfId="0" applyFont="1" applyFill="1" applyBorder="1" applyAlignment="1" applyProtection="1">
      <alignment horizontal="center" vertical="center" wrapText="1"/>
    </xf>
    <xf numFmtId="0" fontId="19" fillId="3" borderId="90" xfId="0" applyFont="1" applyFill="1" applyBorder="1" applyAlignment="1" applyProtection="1">
      <alignment horizontal="center" vertical="center" wrapText="1"/>
    </xf>
    <xf numFmtId="0" fontId="17" fillId="4" borderId="94" xfId="0" applyFont="1" applyFill="1" applyBorder="1" applyAlignment="1" applyProtection="1">
      <alignment horizontal="center" vertical="center" wrapText="1"/>
    </xf>
    <xf numFmtId="0" fontId="17" fillId="5" borderId="96" xfId="0" applyFont="1" applyFill="1" applyBorder="1" applyAlignment="1" applyProtection="1">
      <alignment horizontal="center" vertical="center" wrapText="1"/>
    </xf>
    <xf numFmtId="0" fontId="17" fillId="5" borderId="97" xfId="0" applyFont="1" applyFill="1" applyBorder="1" applyAlignment="1" applyProtection="1">
      <alignment horizontal="left" vertical="center" wrapText="1"/>
    </xf>
    <xf numFmtId="0" fontId="17" fillId="5" borderId="98" xfId="0" applyFont="1" applyFill="1" applyBorder="1" applyAlignment="1" applyProtection="1">
      <alignment horizontal="center" vertical="center" wrapText="1"/>
    </xf>
    <xf numFmtId="3" fontId="17" fillId="5" borderId="99" xfId="0" applyNumberFormat="1" applyFont="1" applyFill="1" applyBorder="1" applyAlignment="1" applyProtection="1">
      <alignment horizontal="right" vertical="center" wrapText="1"/>
    </xf>
    <xf numFmtId="3" fontId="17" fillId="5" borderId="97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vertical="center" wrapText="1"/>
    </xf>
    <xf numFmtId="0" fontId="14" fillId="0" borderId="0" xfId="0" applyFont="1" applyFill="1" applyBorder="1" applyAlignment="1" applyProtection="1">
      <alignment vertical="center" wrapText="1"/>
    </xf>
    <xf numFmtId="0" fontId="21" fillId="0" borderId="0" xfId="0" applyFont="1" applyAlignment="1">
      <alignment horizontal="right" vertical="center"/>
    </xf>
    <xf numFmtId="0" fontId="16" fillId="3" borderId="63" xfId="0" quotePrefix="1" applyFont="1" applyFill="1" applyBorder="1" applyAlignment="1" applyProtection="1">
      <alignment horizontal="center" vertical="center" wrapText="1"/>
    </xf>
    <xf numFmtId="0" fontId="16" fillId="3" borderId="60" xfId="0" quotePrefix="1" applyFont="1" applyFill="1" applyBorder="1" applyAlignment="1" applyProtection="1">
      <alignment horizontal="center" vertical="center" wrapText="1"/>
    </xf>
    <xf numFmtId="0" fontId="16" fillId="3" borderId="71" xfId="0" quotePrefix="1" applyFont="1" applyFill="1" applyBorder="1" applyAlignment="1" applyProtection="1">
      <alignment horizontal="center" vertical="center" wrapText="1"/>
    </xf>
    <xf numFmtId="0" fontId="16" fillId="3" borderId="72" xfId="0" quotePrefix="1" applyFont="1" applyFill="1" applyBorder="1" applyAlignment="1" applyProtection="1">
      <alignment horizontal="center" vertical="center" wrapText="1"/>
    </xf>
    <xf numFmtId="0" fontId="5" fillId="5" borderId="10" xfId="0" quotePrefix="1" applyFont="1" applyFill="1" applyBorder="1" applyAlignment="1" applyProtection="1">
      <alignment horizontal="center"/>
    </xf>
    <xf numFmtId="0" fontId="5" fillId="5" borderId="0" xfId="0" quotePrefix="1" applyFont="1" applyFill="1" applyBorder="1" applyAlignment="1" applyProtection="1">
      <alignment horizontal="center"/>
    </xf>
    <xf numFmtId="0" fontId="16" fillId="3" borderId="36" xfId="0" applyFont="1" applyFill="1" applyBorder="1" applyAlignment="1" applyProtection="1">
      <alignment horizontal="left" vertical="center" wrapText="1"/>
    </xf>
    <xf numFmtId="0" fontId="16" fillId="3" borderId="37" xfId="0" applyFont="1" applyFill="1" applyBorder="1" applyAlignment="1" applyProtection="1">
      <alignment horizontal="left" vertical="center" wrapText="1"/>
    </xf>
    <xf numFmtId="3" fontId="5" fillId="4" borderId="19" xfId="0" applyNumberFormat="1" applyFont="1" applyFill="1" applyBorder="1" applyAlignment="1" applyProtection="1">
      <alignment horizontal="left"/>
    </xf>
    <xf numFmtId="3" fontId="5" fillId="4" borderId="29" xfId="0" applyNumberFormat="1" applyFont="1" applyFill="1" applyBorder="1" applyAlignment="1" applyProtection="1">
      <alignment horizontal="left"/>
    </xf>
    <xf numFmtId="3" fontId="5" fillId="4" borderId="37" xfId="0" applyNumberFormat="1" applyFont="1" applyFill="1" applyBorder="1" applyAlignment="1" applyProtection="1">
      <alignment horizontal="left"/>
    </xf>
    <xf numFmtId="3" fontId="5" fillId="4" borderId="19" xfId="0" applyNumberFormat="1" applyFont="1" applyFill="1" applyBorder="1" applyAlignment="1" applyProtection="1">
      <alignment horizontal="center" wrapText="1"/>
    </xf>
    <xf numFmtId="3" fontId="5" fillId="4" borderId="81" xfId="0" applyNumberFormat="1" applyFont="1" applyFill="1" applyBorder="1" applyAlignment="1" applyProtection="1">
      <alignment horizontal="center" wrapText="1"/>
    </xf>
    <xf numFmtId="0" fontId="16" fillId="3" borderId="83" xfId="0" applyFont="1" applyFill="1" applyBorder="1" applyAlignment="1" applyProtection="1">
      <alignment horizontal="center"/>
    </xf>
    <xf numFmtId="0" fontId="16" fillId="3" borderId="84" xfId="0" applyFont="1" applyFill="1" applyBorder="1" applyAlignment="1" applyProtection="1">
      <alignment horizontal="center"/>
    </xf>
    <xf numFmtId="0" fontId="16" fillId="3" borderId="85" xfId="0" applyFont="1" applyFill="1" applyBorder="1" applyAlignment="1" applyProtection="1">
      <alignment horizontal="center"/>
    </xf>
    <xf numFmtId="0" fontId="19" fillId="3" borderId="6" xfId="0" applyFont="1" applyFill="1" applyBorder="1" applyAlignment="1" applyProtection="1">
      <alignment horizontal="left" vertical="center" wrapText="1"/>
    </xf>
    <xf numFmtId="0" fontId="19" fillId="3" borderId="7" xfId="0" applyFont="1" applyFill="1" applyBorder="1" applyAlignment="1" applyProtection="1">
      <alignment horizontal="left" vertical="center" wrapText="1"/>
    </xf>
    <xf numFmtId="0" fontId="19" fillId="3" borderId="82" xfId="0" applyFont="1" applyFill="1" applyBorder="1" applyAlignment="1" applyProtection="1">
      <alignment horizontal="left" vertical="center" wrapText="1"/>
    </xf>
    <xf numFmtId="0" fontId="19" fillId="3" borderId="38" xfId="0" applyFont="1" applyFill="1" applyBorder="1" applyAlignment="1" applyProtection="1">
      <alignment horizontal="left" vertical="center" wrapText="1"/>
    </xf>
    <xf numFmtId="0" fontId="5" fillId="5" borderId="101" xfId="0" quotePrefix="1" applyFont="1" applyFill="1" applyBorder="1" applyAlignment="1" applyProtection="1">
      <alignment horizontal="center"/>
    </xf>
    <xf numFmtId="0" fontId="5" fillId="5" borderId="102" xfId="0" quotePrefix="1" applyFont="1" applyFill="1" applyBorder="1" applyAlignment="1" applyProtection="1">
      <alignment horizontal="center"/>
    </xf>
    <xf numFmtId="0" fontId="5" fillId="5" borderId="103" xfId="0" quotePrefix="1" applyFont="1" applyFill="1" applyBorder="1" applyAlignment="1" applyProtection="1">
      <alignment horizontal="center"/>
    </xf>
    <xf numFmtId="0" fontId="5" fillId="5" borderId="62" xfId="0" quotePrefix="1" applyFont="1" applyFill="1" applyBorder="1" applyAlignment="1" applyProtection="1">
      <alignment horizontal="center"/>
    </xf>
    <xf numFmtId="0" fontId="19" fillId="3" borderId="52" xfId="0" applyFont="1" applyFill="1" applyBorder="1" applyAlignment="1" applyProtection="1">
      <alignment horizontal="center"/>
    </xf>
    <xf numFmtId="0" fontId="17" fillId="5" borderId="91" xfId="0" quotePrefix="1" applyFont="1" applyFill="1" applyBorder="1" applyAlignment="1" applyProtection="1">
      <alignment horizontal="center"/>
    </xf>
    <xf numFmtId="0" fontId="17" fillId="5" borderId="56" xfId="0" quotePrefix="1" applyFont="1" applyFill="1" applyBorder="1" applyAlignment="1" applyProtection="1">
      <alignment horizontal="center"/>
    </xf>
    <xf numFmtId="0" fontId="5" fillId="5" borderId="95" xfId="0" quotePrefix="1" applyFont="1" applyFill="1" applyBorder="1" applyAlignment="1" applyProtection="1">
      <alignment horizontal="center"/>
    </xf>
    <xf numFmtId="0" fontId="5" fillId="5" borderId="29" xfId="0" quotePrefix="1" applyFont="1" applyFill="1" applyBorder="1" applyAlignment="1" applyProtection="1">
      <alignment horizontal="center"/>
    </xf>
    <xf numFmtId="0" fontId="11" fillId="0" borderId="0" xfId="0" applyFont="1" applyFill="1" applyBorder="1" applyAlignment="1">
      <alignment horizontal="center"/>
    </xf>
    <xf numFmtId="0" fontId="13" fillId="3" borderId="87" xfId="0" applyFont="1" applyFill="1" applyBorder="1" applyAlignment="1" applyProtection="1">
      <alignment horizontal="center"/>
    </xf>
    <xf numFmtId="0" fontId="13" fillId="3" borderId="88" xfId="0" applyFont="1" applyFill="1" applyBorder="1" applyAlignment="1" applyProtection="1">
      <alignment horizontal="center"/>
    </xf>
    <xf numFmtId="0" fontId="16" fillId="3" borderId="9" xfId="0" quotePrefix="1" applyFont="1" applyFill="1" applyBorder="1" applyAlignment="1" applyProtection="1">
      <alignment horizontal="center" vertical="center" wrapText="1"/>
    </xf>
    <xf numFmtId="0" fontId="16" fillId="3" borderId="2" xfId="0" quotePrefix="1" applyFont="1" applyFill="1" applyBorder="1" applyAlignment="1" applyProtection="1">
      <alignment horizontal="center" vertical="center" wrapText="1"/>
    </xf>
    <xf numFmtId="0" fontId="17" fillId="5" borderId="100" xfId="0" quotePrefix="1" applyFont="1" applyFill="1" applyBorder="1" applyAlignment="1" applyProtection="1">
      <alignment horizontal="center"/>
    </xf>
    <xf numFmtId="0" fontId="17" fillId="5" borderId="86" xfId="0" quotePrefix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tabSelected="1" zoomScale="90" zoomScaleNormal="90" workbookViewId="0">
      <selection activeCell="E38" sqref="E38"/>
    </sheetView>
  </sheetViews>
  <sheetFormatPr defaultRowHeight="15" x14ac:dyDescent="0.25"/>
  <cols>
    <col min="1" max="1" width="6.42578125" customWidth="1"/>
    <col min="2" max="2" width="23" customWidth="1"/>
    <col min="3" max="3" width="9.42578125" bestFit="1" customWidth="1"/>
    <col min="5" max="16" width="9.28515625" bestFit="1" customWidth="1"/>
    <col min="17" max="17" width="13.42578125" customWidth="1"/>
    <col min="18" max="18" width="9.28515625" bestFit="1" customWidth="1"/>
  </cols>
  <sheetData>
    <row r="1" spans="1:18" x14ac:dyDescent="0.25">
      <c r="A1" s="146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</row>
    <row r="2" spans="1:18" ht="16.5" thickBot="1" x14ac:dyDescent="0.35">
      <c r="A2" s="153" t="s">
        <v>59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</row>
    <row r="3" spans="1:18" ht="15.75" customHeight="1" x14ac:dyDescent="0.3">
      <c r="A3" s="113"/>
      <c r="B3" s="114"/>
      <c r="C3" s="115"/>
      <c r="D3" s="116"/>
      <c r="E3" s="162" t="s">
        <v>56</v>
      </c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4"/>
      <c r="Q3" s="149" t="s">
        <v>57</v>
      </c>
      <c r="R3" s="151" t="s">
        <v>58</v>
      </c>
    </row>
    <row r="4" spans="1:18" ht="30.75" thickBot="1" x14ac:dyDescent="0.3">
      <c r="A4" s="17" t="s">
        <v>0</v>
      </c>
      <c r="B4" s="18" t="s">
        <v>1</v>
      </c>
      <c r="C4" s="18" t="s">
        <v>2</v>
      </c>
      <c r="D4" s="110" t="s">
        <v>3</v>
      </c>
      <c r="E4" s="111" t="s">
        <v>10</v>
      </c>
      <c r="F4" s="112" t="s">
        <v>11</v>
      </c>
      <c r="G4" s="112" t="s">
        <v>12</v>
      </c>
      <c r="H4" s="112" t="s">
        <v>13</v>
      </c>
      <c r="I4" s="112" t="s">
        <v>14</v>
      </c>
      <c r="J4" s="112" t="s">
        <v>15</v>
      </c>
      <c r="K4" s="112" t="s">
        <v>16</v>
      </c>
      <c r="L4" s="112" t="s">
        <v>17</v>
      </c>
      <c r="M4" s="112" t="s">
        <v>18</v>
      </c>
      <c r="N4" s="112" t="s">
        <v>19</v>
      </c>
      <c r="O4" s="112" t="s">
        <v>20</v>
      </c>
      <c r="P4" s="112" t="s">
        <v>21</v>
      </c>
      <c r="Q4" s="150"/>
      <c r="R4" s="152"/>
    </row>
    <row r="5" spans="1:18" ht="16.5" thickBot="1" x14ac:dyDescent="0.35">
      <c r="A5" s="153" t="s">
        <v>4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</row>
    <row r="6" spans="1:18" ht="15.75" x14ac:dyDescent="0.3">
      <c r="A6" s="15">
        <v>1</v>
      </c>
      <c r="B6" s="19"/>
      <c r="C6" s="19"/>
      <c r="D6" s="107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29">
        <f>SUM(E6:P6)</f>
        <v>0</v>
      </c>
      <c r="R6" s="30"/>
    </row>
    <row r="7" spans="1:18" ht="15.75" x14ac:dyDescent="0.3">
      <c r="A7" s="16">
        <v>2</v>
      </c>
      <c r="B7" s="1"/>
      <c r="C7" s="1"/>
      <c r="D7" s="108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24">
        <f>SUM(E7:P7)</f>
        <v>0</v>
      </c>
      <c r="R7" s="30"/>
    </row>
    <row r="8" spans="1:18" ht="15.75" x14ac:dyDescent="0.3">
      <c r="A8" s="16">
        <v>3</v>
      </c>
      <c r="B8" s="1"/>
      <c r="C8" s="1"/>
      <c r="D8" s="108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23">
        <f>SUM(E8:P8)</f>
        <v>0</v>
      </c>
      <c r="R8" s="30"/>
    </row>
    <row r="9" spans="1:18" ht="30.75" thickBot="1" x14ac:dyDescent="0.35">
      <c r="A9" s="20" t="s">
        <v>22</v>
      </c>
      <c r="B9" s="21"/>
      <c r="C9" s="21"/>
      <c r="D9" s="109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26">
        <f>SUM(E9:P9)</f>
        <v>0</v>
      </c>
      <c r="R9" s="30"/>
    </row>
    <row r="10" spans="1:18" ht="16.5" thickBot="1" x14ac:dyDescent="0.35">
      <c r="A10" s="169" t="s">
        <v>5</v>
      </c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</row>
    <row r="11" spans="1:18" x14ac:dyDescent="0.25">
      <c r="A11" s="118">
        <v>1</v>
      </c>
      <c r="B11" s="119">
        <f t="shared" ref="B11:C14" si="0">B6</f>
        <v>0</v>
      </c>
      <c r="C11" s="120">
        <f t="shared" si="0"/>
        <v>0</v>
      </c>
      <c r="D11" s="121" t="s">
        <v>6</v>
      </c>
      <c r="E11" s="103">
        <f>C6*E6</f>
        <v>0</v>
      </c>
      <c r="F11" s="27">
        <f>C6*F6</f>
        <v>0</v>
      </c>
      <c r="G11" s="27">
        <f>C6*G6</f>
        <v>0</v>
      </c>
      <c r="H11" s="27">
        <f>C6*H6</f>
        <v>0</v>
      </c>
      <c r="I11" s="103">
        <f>C6*I6</f>
        <v>0</v>
      </c>
      <c r="J11" s="27">
        <f>C6*J6</f>
        <v>0</v>
      </c>
      <c r="K11" s="27">
        <f>C6*K6</f>
        <v>0</v>
      </c>
      <c r="L11" s="27">
        <f>C6*L6</f>
        <v>0</v>
      </c>
      <c r="M11" s="103">
        <f>C6*M6</f>
        <v>0</v>
      </c>
      <c r="N11" s="27">
        <f>C6*N6</f>
        <v>0</v>
      </c>
      <c r="O11" s="27">
        <f>C6*O6</f>
        <v>0</v>
      </c>
      <c r="P11" s="27">
        <f>C6*P6</f>
        <v>0</v>
      </c>
      <c r="Q11" s="27">
        <f>SUM(E11:P11)</f>
        <v>0</v>
      </c>
      <c r="R11" s="27">
        <f>$C$6*R6</f>
        <v>0</v>
      </c>
    </row>
    <row r="12" spans="1:18" x14ac:dyDescent="0.25">
      <c r="A12" s="122">
        <v>2</v>
      </c>
      <c r="B12" s="55">
        <f t="shared" si="0"/>
        <v>0</v>
      </c>
      <c r="C12" s="123">
        <f t="shared" si="0"/>
        <v>0</v>
      </c>
      <c r="D12" s="117" t="s">
        <v>6</v>
      </c>
      <c r="E12" s="104">
        <f>C7*E7</f>
        <v>0</v>
      </c>
      <c r="F12" s="9">
        <f>C7*F7</f>
        <v>0</v>
      </c>
      <c r="G12" s="9">
        <f>C7*G7</f>
        <v>0</v>
      </c>
      <c r="H12" s="9">
        <f>C7*H7</f>
        <v>0</v>
      </c>
      <c r="I12" s="9">
        <f>C7*I7</f>
        <v>0</v>
      </c>
      <c r="J12" s="9">
        <f>C7*J7</f>
        <v>0</v>
      </c>
      <c r="K12" s="9">
        <f>C7*K7</f>
        <v>0</v>
      </c>
      <c r="L12" s="9">
        <f>C7*L7</f>
        <v>0</v>
      </c>
      <c r="M12" s="9">
        <f>C7*M7</f>
        <v>0</v>
      </c>
      <c r="N12" s="9">
        <f>C7*N7</f>
        <v>0</v>
      </c>
      <c r="O12" s="9">
        <f>C7*O7</f>
        <v>0</v>
      </c>
      <c r="P12" s="9">
        <f>C7*P7</f>
        <v>0</v>
      </c>
      <c r="Q12" s="9">
        <f>SUM(E12:P12)</f>
        <v>0</v>
      </c>
      <c r="R12" s="9">
        <f>$C$7*R7</f>
        <v>0</v>
      </c>
    </row>
    <row r="13" spans="1:18" x14ac:dyDescent="0.25">
      <c r="A13" s="124">
        <v>3</v>
      </c>
      <c r="B13" s="32">
        <f t="shared" si="0"/>
        <v>0</v>
      </c>
      <c r="C13" s="123">
        <f t="shared" si="0"/>
        <v>0</v>
      </c>
      <c r="D13" s="117" t="s">
        <v>6</v>
      </c>
      <c r="E13" s="104">
        <f>C8*E8</f>
        <v>0</v>
      </c>
      <c r="F13" s="9">
        <f>C8*F8</f>
        <v>0</v>
      </c>
      <c r="G13" s="9">
        <f>C8*G8</f>
        <v>0</v>
      </c>
      <c r="H13" s="9">
        <f>C8*H8</f>
        <v>0</v>
      </c>
      <c r="I13" s="9">
        <f>C8*I8</f>
        <v>0</v>
      </c>
      <c r="J13" s="9">
        <f>C8*J8</f>
        <v>0</v>
      </c>
      <c r="K13" s="9">
        <f>C8*K8</f>
        <v>0</v>
      </c>
      <c r="L13" s="9">
        <f>C8*L8</f>
        <v>0</v>
      </c>
      <c r="M13" s="9">
        <f>C8*M8</f>
        <v>0</v>
      </c>
      <c r="N13" s="9">
        <f>C8*N8</f>
        <v>0</v>
      </c>
      <c r="O13" s="9">
        <f>C8*O8</f>
        <v>0</v>
      </c>
      <c r="P13" s="9">
        <f>C8*P8</f>
        <v>0</v>
      </c>
      <c r="Q13" s="9">
        <f>SUM(E13:P13)</f>
        <v>0</v>
      </c>
      <c r="R13" s="9">
        <f>$C$8*R8</f>
        <v>0</v>
      </c>
    </row>
    <row r="14" spans="1:18" ht="30.75" thickBot="1" x14ac:dyDescent="0.3">
      <c r="A14" s="125" t="s">
        <v>23</v>
      </c>
      <c r="B14" s="126">
        <f t="shared" si="0"/>
        <v>0</v>
      </c>
      <c r="C14" s="127">
        <f t="shared" si="0"/>
        <v>0</v>
      </c>
      <c r="D14" s="128" t="s">
        <v>6</v>
      </c>
      <c r="E14" s="105">
        <f>C9*E9</f>
        <v>0</v>
      </c>
      <c r="F14" s="28">
        <f>C9*F9</f>
        <v>0</v>
      </c>
      <c r="G14" s="28">
        <f>C9*G9</f>
        <v>0</v>
      </c>
      <c r="H14" s="28">
        <f>C9*H9</f>
        <v>0</v>
      </c>
      <c r="I14" s="28">
        <f>C9*I9</f>
        <v>0</v>
      </c>
      <c r="J14" s="28">
        <f>C9*J9</f>
        <v>0</v>
      </c>
      <c r="K14" s="28">
        <f>C9*K9</f>
        <v>0</v>
      </c>
      <c r="L14" s="28">
        <f>C9*L9</f>
        <v>0</v>
      </c>
      <c r="M14" s="28">
        <f>C9*M9</f>
        <v>0</v>
      </c>
      <c r="N14" s="28">
        <f>C9*N9</f>
        <v>0</v>
      </c>
      <c r="O14" s="28">
        <f>C9*O9</f>
        <v>0</v>
      </c>
      <c r="P14" s="28">
        <f>C9*P9</f>
        <v>0</v>
      </c>
      <c r="Q14" s="28">
        <f>SUM(E14:P14)</f>
        <v>0</v>
      </c>
      <c r="R14" s="28">
        <f>$C$9*R9</f>
        <v>0</v>
      </c>
    </row>
    <row r="15" spans="1:18" ht="16.5" thickBot="1" x14ac:dyDescent="0.35">
      <c r="A15" s="157" t="s">
        <v>54</v>
      </c>
      <c r="B15" s="158"/>
      <c r="C15" s="159"/>
      <c r="D15" s="101" t="s">
        <v>6</v>
      </c>
      <c r="E15" s="98">
        <f>SUM(E11+E12+E13+E14)</f>
        <v>0</v>
      </c>
      <c r="F15" s="22">
        <f t="shared" ref="F15:G15" si="1">SUM(F11+F12+F13+F14)</f>
        <v>0</v>
      </c>
      <c r="G15" s="22">
        <f t="shared" si="1"/>
        <v>0</v>
      </c>
      <c r="H15" s="22">
        <f t="shared" ref="H15" si="2">SUM(H11+H12+H13+H14)</f>
        <v>0</v>
      </c>
      <c r="I15" s="22">
        <f t="shared" ref="I15" si="3">SUM(I11+I12+I13+I14)</f>
        <v>0</v>
      </c>
      <c r="J15" s="22">
        <f t="shared" ref="J15" si="4">SUM(J11+J12+J13+J14)</f>
        <v>0</v>
      </c>
      <c r="K15" s="22">
        <f t="shared" ref="K15" si="5">SUM(K11+K12+K13+K14)</f>
        <v>0</v>
      </c>
      <c r="L15" s="22">
        <f t="shared" ref="L15" si="6">SUM(L11+L12+L13+L14)</f>
        <v>0</v>
      </c>
      <c r="M15" s="22">
        <f t="shared" ref="M15" si="7">SUM(M11+M12+M13+M14)</f>
        <v>0</v>
      </c>
      <c r="N15" s="22">
        <f t="shared" ref="N15" si="8">SUM(N11+N12+N13+N14)</f>
        <v>0</v>
      </c>
      <c r="O15" s="22">
        <f t="shared" ref="O15" si="9">SUM(O11+O12+O13+O14)</f>
        <v>0</v>
      </c>
      <c r="P15" s="22">
        <f t="shared" ref="P15" si="10">SUM(P11+P12+P13+P14)</f>
        <v>0</v>
      </c>
      <c r="Q15" s="22">
        <f t="shared" ref="Q15" si="11">SUM(Q11+Q12+Q13+Q14)</f>
        <v>0</v>
      </c>
      <c r="R15" s="22">
        <f t="shared" ref="R15" si="12">SUM(R11+R12+R13+R14)</f>
        <v>0</v>
      </c>
    </row>
    <row r="16" spans="1:18" ht="26.25" customHeight="1" thickBot="1" x14ac:dyDescent="0.3">
      <c r="A16" s="14">
        <v>13</v>
      </c>
      <c r="B16" s="155" t="s">
        <v>7</v>
      </c>
      <c r="C16" s="156"/>
      <c r="D16" s="102" t="s">
        <v>6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10">
        <f>SUM(E16:P16)</f>
        <v>0</v>
      </c>
      <c r="R16" s="2"/>
    </row>
    <row r="17" spans="1:18" ht="15.75" customHeight="1" thickBot="1" x14ac:dyDescent="0.35">
      <c r="A17" s="157" t="s">
        <v>55</v>
      </c>
      <c r="B17" s="158"/>
      <c r="C17" s="159"/>
      <c r="D17" s="101" t="s">
        <v>6</v>
      </c>
      <c r="E17" s="98">
        <f>SUM(E15+E16)</f>
        <v>0</v>
      </c>
      <c r="F17" s="22">
        <f t="shared" ref="F17:R17" si="13">SUM(F15+F16)</f>
        <v>0</v>
      </c>
      <c r="G17" s="22">
        <f t="shared" si="13"/>
        <v>0</v>
      </c>
      <c r="H17" s="22">
        <f t="shared" si="13"/>
        <v>0</v>
      </c>
      <c r="I17" s="22">
        <f t="shared" si="13"/>
        <v>0</v>
      </c>
      <c r="J17" s="22">
        <f t="shared" si="13"/>
        <v>0</v>
      </c>
      <c r="K17" s="22">
        <f t="shared" si="13"/>
        <v>0</v>
      </c>
      <c r="L17" s="22">
        <f t="shared" si="13"/>
        <v>0</v>
      </c>
      <c r="M17" s="22">
        <f t="shared" si="13"/>
        <v>0</v>
      </c>
      <c r="N17" s="22">
        <f t="shared" si="13"/>
        <v>0</v>
      </c>
      <c r="O17" s="22">
        <f t="shared" si="13"/>
        <v>0</v>
      </c>
      <c r="P17" s="22">
        <f t="shared" si="13"/>
        <v>0</v>
      </c>
      <c r="Q17" s="22">
        <f>SUM(Q15+Q16)</f>
        <v>0</v>
      </c>
      <c r="R17" s="22">
        <f t="shared" si="13"/>
        <v>0</v>
      </c>
    </row>
    <row r="18" spans="1:18" ht="39.75" customHeight="1" x14ac:dyDescent="0.25">
      <c r="A18" s="12">
        <v>14</v>
      </c>
      <c r="B18" s="165" t="s">
        <v>8</v>
      </c>
      <c r="C18" s="166"/>
      <c r="D18" s="117" t="s">
        <v>6</v>
      </c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9">
        <f>SUM(E18:P18)</f>
        <v>0</v>
      </c>
      <c r="R18" s="9"/>
    </row>
    <row r="19" spans="1:18" ht="30.75" customHeight="1" thickBot="1" x14ac:dyDescent="0.3">
      <c r="A19" s="13">
        <v>15</v>
      </c>
      <c r="B19" s="167" t="s">
        <v>50</v>
      </c>
      <c r="C19" s="168"/>
      <c r="D19" s="117" t="s">
        <v>6</v>
      </c>
      <c r="E19" s="100">
        <v>0</v>
      </c>
      <c r="F19" s="100">
        <v>0</v>
      </c>
      <c r="G19" s="100">
        <v>0</v>
      </c>
      <c r="H19" s="100">
        <v>0</v>
      </c>
      <c r="I19" s="100">
        <v>0</v>
      </c>
      <c r="J19" s="100">
        <v>0</v>
      </c>
      <c r="K19" s="100">
        <v>0</v>
      </c>
      <c r="L19" s="100">
        <v>0</v>
      </c>
      <c r="M19" s="100">
        <v>0</v>
      </c>
      <c r="N19" s="100">
        <v>0</v>
      </c>
      <c r="O19" s="100">
        <v>0</v>
      </c>
      <c r="P19" s="100">
        <v>0</v>
      </c>
      <c r="Q19" s="9">
        <f>SUM(E19:P19)</f>
        <v>0</v>
      </c>
      <c r="R19" s="9">
        <v>0</v>
      </c>
    </row>
    <row r="20" spans="1:18" ht="16.5" customHeight="1" thickBot="1" x14ac:dyDescent="0.35">
      <c r="A20" s="160" t="s">
        <v>9</v>
      </c>
      <c r="B20" s="161"/>
      <c r="C20" s="25"/>
      <c r="D20" s="101" t="s">
        <v>6</v>
      </c>
      <c r="E20" s="98">
        <f t="shared" ref="E20:Q20" si="14">SUM(E17:E19)</f>
        <v>0</v>
      </c>
      <c r="F20" s="22">
        <f t="shared" si="14"/>
        <v>0</v>
      </c>
      <c r="G20" s="22">
        <f t="shared" si="14"/>
        <v>0</v>
      </c>
      <c r="H20" s="22">
        <f t="shared" si="14"/>
        <v>0</v>
      </c>
      <c r="I20" s="22">
        <f t="shared" si="14"/>
        <v>0</v>
      </c>
      <c r="J20" s="22">
        <f t="shared" si="14"/>
        <v>0</v>
      </c>
      <c r="K20" s="22">
        <f t="shared" si="14"/>
        <v>0</v>
      </c>
      <c r="L20" s="22">
        <f t="shared" si="14"/>
        <v>0</v>
      </c>
      <c r="M20" s="22">
        <f t="shared" si="14"/>
        <v>0</v>
      </c>
      <c r="N20" s="22">
        <f t="shared" si="14"/>
        <v>0</v>
      </c>
      <c r="O20" s="22">
        <f t="shared" si="14"/>
        <v>0</v>
      </c>
      <c r="P20" s="22">
        <f t="shared" si="14"/>
        <v>0</v>
      </c>
      <c r="Q20" s="22">
        <f t="shared" si="14"/>
        <v>0</v>
      </c>
      <c r="R20" s="22">
        <f>R17+R18+R19</f>
        <v>0</v>
      </c>
    </row>
    <row r="21" spans="1:18" ht="15.75" thickBot="1" x14ac:dyDescent="0.3">
      <c r="A21" s="14">
        <v>13</v>
      </c>
      <c r="B21" s="155" t="s">
        <v>52</v>
      </c>
      <c r="C21" s="156"/>
      <c r="D21" s="102" t="s">
        <v>6</v>
      </c>
      <c r="E21" s="99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10">
        <f>SUM(E21:P21)</f>
        <v>0</v>
      </c>
      <c r="R21" s="2">
        <v>0</v>
      </c>
    </row>
    <row r="22" spans="1:18" ht="16.5" thickBot="1" x14ac:dyDescent="0.35">
      <c r="A22" s="157" t="s">
        <v>53</v>
      </c>
      <c r="B22" s="158"/>
      <c r="C22" s="159"/>
      <c r="D22" s="101" t="s">
        <v>6</v>
      </c>
      <c r="E22" s="98">
        <f>SUM(E20+E21)</f>
        <v>0</v>
      </c>
      <c r="F22" s="98">
        <f t="shared" ref="F22:R22" si="15">SUM(F20+F21)</f>
        <v>0</v>
      </c>
      <c r="G22" s="98">
        <f t="shared" si="15"/>
        <v>0</v>
      </c>
      <c r="H22" s="98">
        <f t="shared" si="15"/>
        <v>0</v>
      </c>
      <c r="I22" s="98">
        <f t="shared" si="15"/>
        <v>0</v>
      </c>
      <c r="J22" s="98">
        <f t="shared" si="15"/>
        <v>0</v>
      </c>
      <c r="K22" s="98">
        <f t="shared" si="15"/>
        <v>0</v>
      </c>
      <c r="L22" s="98">
        <f t="shared" si="15"/>
        <v>0</v>
      </c>
      <c r="M22" s="98">
        <f t="shared" si="15"/>
        <v>0</v>
      </c>
      <c r="N22" s="98">
        <f t="shared" si="15"/>
        <v>0</v>
      </c>
      <c r="O22" s="98">
        <f t="shared" si="15"/>
        <v>0</v>
      </c>
      <c r="P22" s="98">
        <f t="shared" si="15"/>
        <v>0</v>
      </c>
      <c r="Q22" s="98">
        <f t="shared" si="15"/>
        <v>0</v>
      </c>
      <c r="R22" s="98">
        <f t="shared" si="15"/>
        <v>0</v>
      </c>
    </row>
    <row r="24" spans="1:18" ht="15.75" x14ac:dyDescent="0.25">
      <c r="D24" s="148"/>
    </row>
    <row r="25" spans="1:18" ht="15.75" x14ac:dyDescent="0.25">
      <c r="D25" s="148"/>
    </row>
    <row r="26" spans="1:18" ht="15.75" x14ac:dyDescent="0.25">
      <c r="D26" s="148"/>
    </row>
    <row r="27" spans="1:18" ht="15.75" x14ac:dyDescent="0.25">
      <c r="D27" s="148"/>
    </row>
    <row r="28" spans="1:18" ht="15.75" x14ac:dyDescent="0.25">
      <c r="D28" s="148"/>
    </row>
    <row r="29" spans="1:18" ht="15.75" x14ac:dyDescent="0.25">
      <c r="D29" s="148"/>
    </row>
    <row r="30" spans="1:18" ht="15.75" x14ac:dyDescent="0.25">
      <c r="D30" s="148"/>
    </row>
    <row r="31" spans="1:18" ht="15.75" x14ac:dyDescent="0.25">
      <c r="D31" s="148"/>
    </row>
  </sheetData>
  <mergeCells count="14">
    <mergeCell ref="Q3:Q4"/>
    <mergeCell ref="R3:R4"/>
    <mergeCell ref="A2:R2"/>
    <mergeCell ref="B21:C21"/>
    <mergeCell ref="A22:C22"/>
    <mergeCell ref="A20:B20"/>
    <mergeCell ref="E3:P3"/>
    <mergeCell ref="B18:C18"/>
    <mergeCell ref="B19:C19"/>
    <mergeCell ref="A17:C17"/>
    <mergeCell ref="A15:C15"/>
    <mergeCell ref="B16:C16"/>
    <mergeCell ref="A10:R10"/>
    <mergeCell ref="A5:R5"/>
  </mergeCells>
  <dataValidations count="1">
    <dataValidation errorStyle="information" allowBlank="1" showInputMessage="1" showErrorMessage="1" sqref="C6:R9 E11:R14 E16:R22" xr:uid="{00000000-0002-0000-0000-000000000000}"/>
  </dataValidations>
  <pageMargins left="0.11811023622047245" right="0.11811023622047245" top="0.74803149606299213" bottom="0.15748031496062992" header="0.31496062992125984" footer="0.31496062992125984"/>
  <pageSetup paperSize="9" scale="71" orientation="landscape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8"/>
  <sheetViews>
    <sheetView topLeftCell="A13" zoomScale="85" zoomScaleNormal="85" workbookViewId="0">
      <selection activeCell="D32" sqref="D32"/>
    </sheetView>
  </sheetViews>
  <sheetFormatPr defaultRowHeight="15" x14ac:dyDescent="0.25"/>
  <cols>
    <col min="2" max="2" width="19.140625" customWidth="1"/>
    <col min="12" max="12" width="9" customWidth="1"/>
    <col min="13" max="13" width="8.28515625" customWidth="1"/>
    <col min="16" max="16" width="14.7109375" customWidth="1"/>
    <col min="17" max="17" width="9.7109375" customWidth="1"/>
  </cols>
  <sheetData>
    <row r="1" spans="1:17" x14ac:dyDescent="0.25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</row>
    <row r="2" spans="1:17" ht="16.5" thickBot="1" x14ac:dyDescent="0.35">
      <c r="A2" s="171" t="s">
        <v>60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</row>
    <row r="3" spans="1:17" ht="15.75" customHeight="1" x14ac:dyDescent="0.3">
      <c r="A3" s="86"/>
      <c r="B3" s="87"/>
      <c r="C3" s="95"/>
      <c r="D3" s="173" t="s">
        <v>56</v>
      </c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49" t="s">
        <v>57</v>
      </c>
      <c r="Q3" s="151" t="s">
        <v>58</v>
      </c>
    </row>
    <row r="4" spans="1:17" ht="26.25" customHeight="1" thickBot="1" x14ac:dyDescent="0.35">
      <c r="A4" s="88" t="s">
        <v>0</v>
      </c>
      <c r="B4" s="89" t="s">
        <v>1</v>
      </c>
      <c r="C4" s="67" t="s">
        <v>3</v>
      </c>
      <c r="D4" s="91" t="s">
        <v>10</v>
      </c>
      <c r="E4" s="90" t="s">
        <v>11</v>
      </c>
      <c r="F4" s="90" t="s">
        <v>12</v>
      </c>
      <c r="G4" s="90" t="s">
        <v>13</v>
      </c>
      <c r="H4" s="90" t="s">
        <v>14</v>
      </c>
      <c r="I4" s="90" t="s">
        <v>15</v>
      </c>
      <c r="J4" s="90" t="s">
        <v>16</v>
      </c>
      <c r="K4" s="90" t="s">
        <v>17</v>
      </c>
      <c r="L4" s="90" t="s">
        <v>18</v>
      </c>
      <c r="M4" s="90" t="s">
        <v>62</v>
      </c>
      <c r="N4" s="90" t="s">
        <v>20</v>
      </c>
      <c r="O4" s="90" t="s">
        <v>21</v>
      </c>
      <c r="P4" s="150"/>
      <c r="Q4" s="152"/>
    </row>
    <row r="5" spans="1:17" ht="60" x14ac:dyDescent="0.25">
      <c r="A5" s="41">
        <v>1</v>
      </c>
      <c r="B5" s="48" t="s">
        <v>24</v>
      </c>
      <c r="C5" s="96" t="s">
        <v>6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8">
        <f>SUM(D5:O5)</f>
        <v>0</v>
      </c>
      <c r="Q5" s="43"/>
    </row>
    <row r="6" spans="1:17" ht="30" x14ac:dyDescent="0.25">
      <c r="A6" s="37">
        <v>2</v>
      </c>
      <c r="B6" s="33" t="s">
        <v>25</v>
      </c>
      <c r="C6" s="66" t="s">
        <v>6</v>
      </c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">
        <f>SUM(D6:O6)</f>
        <v>0</v>
      </c>
      <c r="Q6" s="43"/>
    </row>
    <row r="7" spans="1:17" ht="30" x14ac:dyDescent="0.25">
      <c r="A7" s="37">
        <v>3</v>
      </c>
      <c r="B7" s="34" t="s">
        <v>48</v>
      </c>
      <c r="C7" s="66" t="s">
        <v>6</v>
      </c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">
        <f>SUM(D7:O7)</f>
        <v>0</v>
      </c>
      <c r="Q7" s="43"/>
    </row>
    <row r="8" spans="1:17" ht="15.75" thickBot="1" x14ac:dyDescent="0.3">
      <c r="A8" s="38">
        <v>4</v>
      </c>
      <c r="B8" s="35" t="s">
        <v>51</v>
      </c>
      <c r="C8" s="97" t="s">
        <v>6</v>
      </c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11">
        <f>SUM(D8:O8)</f>
        <v>0</v>
      </c>
      <c r="Q8" s="43"/>
    </row>
    <row r="9" spans="1:17" ht="30.75" thickBot="1" x14ac:dyDescent="0.3">
      <c r="A9" s="45">
        <v>5</v>
      </c>
      <c r="B9" s="46" t="s">
        <v>26</v>
      </c>
      <c r="C9" s="79" t="s">
        <v>6</v>
      </c>
      <c r="D9" s="76">
        <f>SUM(D5:D8)</f>
        <v>0</v>
      </c>
      <c r="E9" s="47">
        <f t="shared" ref="E9:O9" si="0">SUM(E5:E8)</f>
        <v>0</v>
      </c>
      <c r="F9" s="47">
        <f t="shared" si="0"/>
        <v>0</v>
      </c>
      <c r="G9" s="47">
        <f t="shared" si="0"/>
        <v>0</v>
      </c>
      <c r="H9" s="47">
        <f t="shared" si="0"/>
        <v>0</v>
      </c>
      <c r="I9" s="47">
        <f t="shared" si="0"/>
        <v>0</v>
      </c>
      <c r="J9" s="47">
        <f t="shared" si="0"/>
        <v>0</v>
      </c>
      <c r="K9" s="47">
        <f t="shared" si="0"/>
        <v>0</v>
      </c>
      <c r="L9" s="47">
        <f t="shared" si="0"/>
        <v>0</v>
      </c>
      <c r="M9" s="47">
        <f t="shared" si="0"/>
        <v>0</v>
      </c>
      <c r="N9" s="47">
        <f t="shared" si="0"/>
        <v>0</v>
      </c>
      <c r="O9" s="47">
        <f t="shared" si="0"/>
        <v>0</v>
      </c>
      <c r="P9" s="47">
        <f>SUM(P5:P8)</f>
        <v>0</v>
      </c>
      <c r="Q9" s="47">
        <f>SUM(Q5:Q8)</f>
        <v>0</v>
      </c>
    </row>
    <row r="10" spans="1:17" ht="30" x14ac:dyDescent="0.25">
      <c r="A10" s="41">
        <v>6</v>
      </c>
      <c r="B10" s="42" t="s">
        <v>27</v>
      </c>
      <c r="C10" s="96" t="s">
        <v>6</v>
      </c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8">
        <f>SUM(D10:O10)</f>
        <v>0</v>
      </c>
      <c r="Q10" s="43"/>
    </row>
    <row r="11" spans="1:17" ht="45.75" thickBot="1" x14ac:dyDescent="0.3">
      <c r="A11" s="38">
        <v>7</v>
      </c>
      <c r="B11" s="36" t="s">
        <v>28</v>
      </c>
      <c r="C11" s="97" t="s">
        <v>6</v>
      </c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11">
        <f>SUM(D11:O11)</f>
        <v>0</v>
      </c>
      <c r="Q11" s="43"/>
    </row>
    <row r="12" spans="1:17" ht="30.75" thickBot="1" x14ac:dyDescent="0.3">
      <c r="A12" s="45">
        <v>8</v>
      </c>
      <c r="B12" s="49" t="s">
        <v>29</v>
      </c>
      <c r="C12" s="79" t="s">
        <v>6</v>
      </c>
      <c r="D12" s="76">
        <f>SUM(D10:D11)</f>
        <v>0</v>
      </c>
      <c r="E12" s="47">
        <f t="shared" ref="E12:F12" si="1">SUM(E10:E11)</f>
        <v>0</v>
      </c>
      <c r="F12" s="47">
        <f t="shared" si="1"/>
        <v>0</v>
      </c>
      <c r="G12" s="47">
        <f>SUM(G10:G11)</f>
        <v>0</v>
      </c>
      <c r="H12" s="47">
        <f t="shared" ref="H12:O12" si="2">SUM(H10:H11)</f>
        <v>0</v>
      </c>
      <c r="I12" s="47">
        <f t="shared" si="2"/>
        <v>0</v>
      </c>
      <c r="J12" s="47">
        <f t="shared" si="2"/>
        <v>0</v>
      </c>
      <c r="K12" s="47">
        <f t="shared" si="2"/>
        <v>0</v>
      </c>
      <c r="L12" s="47">
        <f t="shared" si="2"/>
        <v>0</v>
      </c>
      <c r="M12" s="47">
        <f t="shared" si="2"/>
        <v>0</v>
      </c>
      <c r="N12" s="47">
        <f t="shared" si="2"/>
        <v>0</v>
      </c>
      <c r="O12" s="47">
        <f t="shared" si="2"/>
        <v>0</v>
      </c>
      <c r="P12" s="47">
        <f>SUM(P10:P11)</f>
        <v>0</v>
      </c>
      <c r="Q12" s="47">
        <f>SUM(Q10:Q11)</f>
        <v>0</v>
      </c>
    </row>
    <row r="13" spans="1:17" ht="45" x14ac:dyDescent="0.25">
      <c r="A13" s="41">
        <v>9</v>
      </c>
      <c r="B13" s="48" t="s">
        <v>63</v>
      </c>
      <c r="C13" s="96" t="s">
        <v>6</v>
      </c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8">
        <f>SUM(D13:O13)</f>
        <v>0</v>
      </c>
      <c r="Q13" s="43"/>
    </row>
    <row r="14" spans="1:17" ht="30" x14ac:dyDescent="0.25">
      <c r="A14" s="61">
        <v>10</v>
      </c>
      <c r="B14" s="42" t="s">
        <v>49</v>
      </c>
      <c r="C14" s="78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8">
        <f>SUM(D14:O14)</f>
        <v>0</v>
      </c>
      <c r="Q14" s="131"/>
    </row>
    <row r="15" spans="1:17" ht="30.75" thickBot="1" x14ac:dyDescent="0.3">
      <c r="A15" s="38">
        <v>11</v>
      </c>
      <c r="B15" s="35" t="s">
        <v>30</v>
      </c>
      <c r="C15" s="97" t="s">
        <v>6</v>
      </c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11">
        <f>SUM(D15:O15)</f>
        <v>0</v>
      </c>
      <c r="Q15" s="39"/>
    </row>
    <row r="16" spans="1:17" ht="30.75" thickBot="1" x14ac:dyDescent="0.3">
      <c r="A16" s="45">
        <v>11</v>
      </c>
      <c r="B16" s="49" t="s">
        <v>31</v>
      </c>
      <c r="C16" s="79" t="s">
        <v>6</v>
      </c>
      <c r="D16" s="76">
        <f>SUM(D9+D12+D15+D13+D14)</f>
        <v>0</v>
      </c>
      <c r="E16" s="76">
        <f t="shared" ref="E16:O16" si="3">SUM(E9+E12+E15+E13+E14)</f>
        <v>0</v>
      </c>
      <c r="F16" s="76">
        <f t="shared" si="3"/>
        <v>0</v>
      </c>
      <c r="G16" s="76">
        <f t="shared" si="3"/>
        <v>0</v>
      </c>
      <c r="H16" s="76">
        <f t="shared" si="3"/>
        <v>0</v>
      </c>
      <c r="I16" s="76">
        <f t="shared" si="3"/>
        <v>0</v>
      </c>
      <c r="J16" s="76">
        <f t="shared" si="3"/>
        <v>0</v>
      </c>
      <c r="K16" s="76">
        <f t="shared" si="3"/>
        <v>0</v>
      </c>
      <c r="L16" s="76">
        <f t="shared" si="3"/>
        <v>0</v>
      </c>
      <c r="M16" s="76">
        <f t="shared" si="3"/>
        <v>0</v>
      </c>
      <c r="N16" s="76">
        <f t="shared" si="3"/>
        <v>0</v>
      </c>
      <c r="O16" s="76">
        <f t="shared" si="3"/>
        <v>0</v>
      </c>
      <c r="P16" s="47">
        <f>SUM(P9+P12+P13+P14+P15)</f>
        <v>0</v>
      </c>
      <c r="Q16" s="47">
        <f>SUM(Q9+Q12+Q13+Q14+Q15)</f>
        <v>0</v>
      </c>
    </row>
    <row r="17" spans="1:17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1:17" ht="15.75" x14ac:dyDescent="0.25">
      <c r="A18" s="5"/>
      <c r="B18" s="5"/>
      <c r="C18" s="5"/>
      <c r="D18" s="5"/>
      <c r="E18" s="148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1:17" ht="15.75" x14ac:dyDescent="0.25">
      <c r="A19" s="5"/>
      <c r="B19" s="5"/>
      <c r="C19" s="5"/>
      <c r="D19" s="5"/>
      <c r="E19" s="148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1:17" ht="15.75" x14ac:dyDescent="0.25">
      <c r="A20" s="5"/>
      <c r="B20" s="5"/>
      <c r="C20" s="5"/>
      <c r="D20" s="5"/>
      <c r="E20" s="148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7" ht="15.75" x14ac:dyDescent="0.25">
      <c r="A21" s="5"/>
      <c r="B21" s="5"/>
      <c r="C21" s="5"/>
      <c r="D21" s="5"/>
      <c r="E21" s="148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1:17" ht="15.75" x14ac:dyDescent="0.25">
      <c r="A22" s="5"/>
      <c r="B22" s="5"/>
      <c r="C22" s="5"/>
      <c r="D22" s="5"/>
      <c r="E22" s="148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1:17" ht="15.75" x14ac:dyDescent="0.25">
      <c r="A23" s="5"/>
      <c r="B23" s="5"/>
      <c r="C23" s="5"/>
      <c r="D23" s="5"/>
      <c r="E23" s="148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1:17" ht="15.75" x14ac:dyDescent="0.25">
      <c r="A24" s="5"/>
      <c r="B24" s="5"/>
      <c r="C24" s="5"/>
      <c r="D24" s="5"/>
      <c r="E24" s="148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 ht="15.75" x14ac:dyDescent="0.25">
      <c r="A25" s="5"/>
      <c r="B25" s="5"/>
      <c r="C25" s="5"/>
      <c r="D25" s="5"/>
      <c r="E25" s="148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7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17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7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1:17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7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1:17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1:17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17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1:17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1:17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1:17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1:17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1:17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1:17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1:17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</row>
    <row r="44" spans="1:17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1:17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</row>
    <row r="46" spans="1:17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</row>
    <row r="47" spans="1:17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</row>
    <row r="48" spans="1:17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1:17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</row>
    <row r="50" spans="1:17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</row>
    <row r="51" spans="1:17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1:17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1:17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</row>
    <row r="54" spans="1:17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1:17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1:17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1:17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1:17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1:17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1:17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1:17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1:17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7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1:17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1:17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1:17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17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7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17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17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7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1:17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17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1:17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1:17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</row>
    <row r="80" spans="1:17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</row>
    <row r="81" spans="1:17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</row>
    <row r="82" spans="1:17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</row>
    <row r="83" spans="1:17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</row>
    <row r="84" spans="1:17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</row>
    <row r="85" spans="1:17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</row>
    <row r="86" spans="1:17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</row>
    <row r="87" spans="1:17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</row>
    <row r="88" spans="1:17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</row>
  </sheetData>
  <mergeCells count="4">
    <mergeCell ref="A2:Q2"/>
    <mergeCell ref="D3:O3"/>
    <mergeCell ref="P3:P4"/>
    <mergeCell ref="Q3:Q4"/>
  </mergeCells>
  <dataValidations count="1">
    <dataValidation errorStyle="information" allowBlank="1" showInputMessage="1" showErrorMessage="1" sqref="D10:Q15 D5:Q8" xr:uid="{00000000-0002-0000-0100-000000000000}"/>
  </dataValidations>
  <pageMargins left="0" right="0" top="0.74803149606299213" bottom="0" header="0.31496062992125984" footer="0.31496062992125984"/>
  <pageSetup scale="6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6"/>
  <sheetViews>
    <sheetView topLeftCell="A13" zoomScale="80" zoomScaleNormal="80" workbookViewId="0">
      <selection activeCell="M32" sqref="M32"/>
    </sheetView>
  </sheetViews>
  <sheetFormatPr defaultRowHeight="15" x14ac:dyDescent="0.25"/>
  <cols>
    <col min="1" max="1" width="1.5703125" customWidth="1"/>
    <col min="3" max="3" width="21.5703125" customWidth="1"/>
    <col min="17" max="17" width="14.42578125" customWidth="1"/>
    <col min="18" max="18" width="10.7109375" customWidth="1"/>
  </cols>
  <sheetData>
    <row r="1" spans="1:18" x14ac:dyDescent="0.25">
      <c r="A1" s="3"/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</row>
    <row r="2" spans="1:18" ht="15.75" x14ac:dyDescent="0.3">
      <c r="A2" s="3"/>
      <c r="B2" s="183" t="s">
        <v>61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</row>
    <row r="3" spans="1:18" ht="15" customHeight="1" x14ac:dyDescent="0.3">
      <c r="A3" s="3"/>
      <c r="B3" s="133"/>
      <c r="C3" s="51"/>
      <c r="D3" s="85"/>
      <c r="E3" s="179" t="s">
        <v>56</v>
      </c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1" t="s">
        <v>57</v>
      </c>
      <c r="R3" s="182" t="s">
        <v>58</v>
      </c>
    </row>
    <row r="4" spans="1:18" ht="42.75" customHeight="1" thickBot="1" x14ac:dyDescent="0.3">
      <c r="A4" s="3"/>
      <c r="B4" s="134" t="s">
        <v>0</v>
      </c>
      <c r="C4" s="31" t="s">
        <v>1</v>
      </c>
      <c r="D4" s="83"/>
      <c r="E4" s="84" t="s">
        <v>10</v>
      </c>
      <c r="F4" s="31" t="s">
        <v>11</v>
      </c>
      <c r="G4" s="31" t="s">
        <v>12</v>
      </c>
      <c r="H4" s="31" t="s">
        <v>13</v>
      </c>
      <c r="I4" s="31" t="s">
        <v>14</v>
      </c>
      <c r="J4" s="31" t="s">
        <v>15</v>
      </c>
      <c r="K4" s="31" t="s">
        <v>16</v>
      </c>
      <c r="L4" s="31" t="s">
        <v>17</v>
      </c>
      <c r="M4" s="31" t="s">
        <v>18</v>
      </c>
      <c r="N4" s="31" t="s">
        <v>62</v>
      </c>
      <c r="O4" s="31" t="s">
        <v>20</v>
      </c>
      <c r="P4" s="31" t="s">
        <v>21</v>
      </c>
      <c r="Q4" s="150"/>
      <c r="R4" s="152"/>
    </row>
    <row r="5" spans="1:18" ht="15.75" customHeight="1" thickBot="1" x14ac:dyDescent="0.35">
      <c r="A5" s="3"/>
      <c r="B5" s="174" t="s">
        <v>32</v>
      </c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</row>
    <row r="6" spans="1:18" x14ac:dyDescent="0.25">
      <c r="A6" s="3"/>
      <c r="B6" s="135">
        <v>1</v>
      </c>
      <c r="C6" s="48" t="s">
        <v>33</v>
      </c>
      <c r="D6" s="65" t="s">
        <v>6</v>
      </c>
      <c r="E6" s="62">
        <f>venituri!E17</f>
        <v>0</v>
      </c>
      <c r="F6" s="44">
        <f>venituri!F17</f>
        <v>0</v>
      </c>
      <c r="G6" s="62">
        <f>venituri!G17</f>
        <v>0</v>
      </c>
      <c r="H6" s="44">
        <f>venituri!H17</f>
        <v>0</v>
      </c>
      <c r="I6" s="62">
        <f>venituri!I17</f>
        <v>0</v>
      </c>
      <c r="J6" s="44">
        <f>venituri!J17</f>
        <v>0</v>
      </c>
      <c r="K6" s="62">
        <f>venituri!K17</f>
        <v>0</v>
      </c>
      <c r="L6" s="44">
        <f>venituri!L17</f>
        <v>0</v>
      </c>
      <c r="M6" s="62">
        <f>venituri!M17</f>
        <v>0</v>
      </c>
      <c r="N6" s="44">
        <f>venituri!N17</f>
        <v>0</v>
      </c>
      <c r="O6" s="62">
        <f>venituri!O17</f>
        <v>0</v>
      </c>
      <c r="P6" s="44">
        <f>venituri!P17</f>
        <v>0</v>
      </c>
      <c r="Q6" s="50">
        <f>SUM(E6:P6)</f>
        <v>0</v>
      </c>
      <c r="R6" s="44">
        <f>venituri!R17</f>
        <v>0</v>
      </c>
    </row>
    <row r="7" spans="1:18" ht="39" customHeight="1" x14ac:dyDescent="0.25">
      <c r="A7" s="3"/>
      <c r="B7" s="136">
        <v>2</v>
      </c>
      <c r="C7" s="35" t="s">
        <v>8</v>
      </c>
      <c r="D7" s="66"/>
      <c r="E7" s="63">
        <f>venituri!E18</f>
        <v>0</v>
      </c>
      <c r="F7" s="6">
        <f>venituri!F18</f>
        <v>0</v>
      </c>
      <c r="G7" s="6">
        <f>venituri!G18</f>
        <v>0</v>
      </c>
      <c r="H7" s="6">
        <f>venituri!H18</f>
        <v>0</v>
      </c>
      <c r="I7" s="6">
        <f>venituri!I18</f>
        <v>0</v>
      </c>
      <c r="J7" s="6">
        <f>venituri!J18</f>
        <v>0</v>
      </c>
      <c r="K7" s="6">
        <f>venituri!K18</f>
        <v>0</v>
      </c>
      <c r="L7" s="6">
        <f>venituri!L18</f>
        <v>0</v>
      </c>
      <c r="M7" s="6">
        <f>venituri!M18</f>
        <v>0</v>
      </c>
      <c r="N7" s="6">
        <f>venituri!N18</f>
        <v>0</v>
      </c>
      <c r="O7" s="6">
        <f>venituri!O18</f>
        <v>0</v>
      </c>
      <c r="P7" s="6">
        <f>venituri!P18</f>
        <v>0</v>
      </c>
      <c r="Q7" s="50">
        <f>SUM(E7:P7)</f>
        <v>0</v>
      </c>
      <c r="R7" s="6">
        <f>venituri!R18</f>
        <v>0</v>
      </c>
    </row>
    <row r="8" spans="1:18" ht="36.75" customHeight="1" thickBot="1" x14ac:dyDescent="0.3">
      <c r="A8" s="3"/>
      <c r="B8" s="136">
        <v>3</v>
      </c>
      <c r="C8" s="35" t="s">
        <v>50</v>
      </c>
      <c r="D8" s="66" t="s">
        <v>6</v>
      </c>
      <c r="E8" s="63">
        <f>venituri!E19</f>
        <v>0</v>
      </c>
      <c r="F8" s="6">
        <f>venituri!F19</f>
        <v>0</v>
      </c>
      <c r="G8" s="63">
        <f>venituri!G19</f>
        <v>0</v>
      </c>
      <c r="H8" s="6">
        <f>venituri!H19</f>
        <v>0</v>
      </c>
      <c r="I8" s="63">
        <f>venituri!I19</f>
        <v>0</v>
      </c>
      <c r="J8" s="6">
        <f>venituri!J19</f>
        <v>0</v>
      </c>
      <c r="K8" s="63">
        <f>venituri!K19</f>
        <v>0</v>
      </c>
      <c r="L8" s="6">
        <f>venituri!L19</f>
        <v>0</v>
      </c>
      <c r="M8" s="63">
        <f>venituri!M19</f>
        <v>0</v>
      </c>
      <c r="N8" s="6">
        <f>venituri!N19</f>
        <v>0</v>
      </c>
      <c r="O8" s="63">
        <f>venituri!O19</f>
        <v>0</v>
      </c>
      <c r="P8" s="6">
        <f>venituri!P19</f>
        <v>0</v>
      </c>
      <c r="Q8" s="50">
        <f>SUM(E8:P8)</f>
        <v>0</v>
      </c>
      <c r="R8" s="6">
        <f>venituri!R19</f>
        <v>0</v>
      </c>
    </row>
    <row r="9" spans="1:18" ht="24.75" customHeight="1" thickBot="1" x14ac:dyDescent="0.3">
      <c r="A9" s="3"/>
      <c r="B9" s="137">
        <v>6</v>
      </c>
      <c r="C9" s="49" t="s">
        <v>34</v>
      </c>
      <c r="D9" s="82" t="s">
        <v>6</v>
      </c>
      <c r="E9" s="59">
        <f t="shared" ref="E9:R9" si="0">SUM(E6:E8)</f>
        <v>0</v>
      </c>
      <c r="F9" s="47">
        <f t="shared" si="0"/>
        <v>0</v>
      </c>
      <c r="G9" s="47">
        <f t="shared" si="0"/>
        <v>0</v>
      </c>
      <c r="H9" s="47">
        <f t="shared" si="0"/>
        <v>0</v>
      </c>
      <c r="I9" s="47">
        <f t="shared" si="0"/>
        <v>0</v>
      </c>
      <c r="J9" s="47">
        <f t="shared" si="0"/>
        <v>0</v>
      </c>
      <c r="K9" s="47">
        <f t="shared" si="0"/>
        <v>0</v>
      </c>
      <c r="L9" s="47">
        <f t="shared" si="0"/>
        <v>0</v>
      </c>
      <c r="M9" s="47">
        <f t="shared" si="0"/>
        <v>0</v>
      </c>
      <c r="N9" s="47">
        <f t="shared" si="0"/>
        <v>0</v>
      </c>
      <c r="O9" s="47">
        <f t="shared" si="0"/>
        <v>0</v>
      </c>
      <c r="P9" s="47">
        <f t="shared" si="0"/>
        <v>0</v>
      </c>
      <c r="Q9" s="47">
        <f t="shared" si="0"/>
        <v>0</v>
      </c>
      <c r="R9" s="47">
        <f t="shared" si="0"/>
        <v>0</v>
      </c>
    </row>
    <row r="10" spans="1:18" ht="15.75" customHeight="1" thickBot="1" x14ac:dyDescent="0.35">
      <c r="A10" s="3"/>
      <c r="B10" s="174" t="s">
        <v>35</v>
      </c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</row>
    <row r="11" spans="1:18" ht="32.25" customHeight="1" x14ac:dyDescent="0.25">
      <c r="A11" s="3"/>
      <c r="B11" s="135">
        <v>7</v>
      </c>
      <c r="C11" s="48" t="s">
        <v>36</v>
      </c>
      <c r="D11" s="65" t="s">
        <v>6</v>
      </c>
      <c r="E11" s="62">
        <f>cheltuieli!D9</f>
        <v>0</v>
      </c>
      <c r="F11" s="44">
        <f>cheltuieli!E9</f>
        <v>0</v>
      </c>
      <c r="G11" s="44">
        <f>cheltuieli!F9</f>
        <v>0</v>
      </c>
      <c r="H11" s="44">
        <f>cheltuieli!G9</f>
        <v>0</v>
      </c>
      <c r="I11" s="44">
        <f>cheltuieli!H9</f>
        <v>0</v>
      </c>
      <c r="J11" s="44">
        <f>cheltuieli!I9</f>
        <v>0</v>
      </c>
      <c r="K11" s="44">
        <f>cheltuieli!J9</f>
        <v>0</v>
      </c>
      <c r="L11" s="44">
        <f>cheltuieli!K9</f>
        <v>0</v>
      </c>
      <c r="M11" s="44">
        <f>cheltuieli!L9</f>
        <v>0</v>
      </c>
      <c r="N11" s="44">
        <f>cheltuieli!M9</f>
        <v>0</v>
      </c>
      <c r="O11" s="44">
        <f>cheltuieli!N9</f>
        <v>0</v>
      </c>
      <c r="P11" s="44">
        <f>cheltuieli!O9</f>
        <v>0</v>
      </c>
      <c r="Q11" s="50">
        <f>SUM(E11:P11)</f>
        <v>0</v>
      </c>
      <c r="R11" s="44">
        <f>cheltuieli!Q9</f>
        <v>0</v>
      </c>
    </row>
    <row r="12" spans="1:18" ht="40.5" customHeight="1" x14ac:dyDescent="0.25">
      <c r="A12" s="3"/>
      <c r="B12" s="136">
        <v>8</v>
      </c>
      <c r="C12" s="33" t="s">
        <v>29</v>
      </c>
      <c r="D12" s="66" t="s">
        <v>6</v>
      </c>
      <c r="E12" s="63">
        <f>cheltuieli!D12</f>
        <v>0</v>
      </c>
      <c r="F12" s="6">
        <f>cheltuieli!E12</f>
        <v>0</v>
      </c>
      <c r="G12" s="6">
        <f>cheltuieli!F12</f>
        <v>0</v>
      </c>
      <c r="H12" s="6">
        <f>cheltuieli!G12</f>
        <v>0</v>
      </c>
      <c r="I12" s="6">
        <f>cheltuieli!H12</f>
        <v>0</v>
      </c>
      <c r="J12" s="6">
        <f>cheltuieli!I12</f>
        <v>0</v>
      </c>
      <c r="K12" s="6">
        <f>cheltuieli!J12</f>
        <v>0</v>
      </c>
      <c r="L12" s="6">
        <f>cheltuieli!K12</f>
        <v>0</v>
      </c>
      <c r="M12" s="6">
        <f>cheltuieli!L12</f>
        <v>0</v>
      </c>
      <c r="N12" s="6">
        <f>cheltuieli!M12</f>
        <v>0</v>
      </c>
      <c r="O12" s="6">
        <f>cheltuieli!N12</f>
        <v>0</v>
      </c>
      <c r="P12" s="6">
        <f>cheltuieli!O12</f>
        <v>0</v>
      </c>
      <c r="Q12" s="50">
        <f>SUM(E12:P12)</f>
        <v>0</v>
      </c>
      <c r="R12" s="6">
        <f>cheltuieli!Q12</f>
        <v>0</v>
      </c>
    </row>
    <row r="13" spans="1:18" ht="30.75" customHeight="1" x14ac:dyDescent="0.25">
      <c r="A13" s="3"/>
      <c r="B13" s="136">
        <v>9</v>
      </c>
      <c r="C13" s="33" t="s">
        <v>37</v>
      </c>
      <c r="D13" s="66" t="s">
        <v>6</v>
      </c>
      <c r="E13" s="63">
        <f>cheltuieli!D13</f>
        <v>0</v>
      </c>
      <c r="F13" s="6">
        <f>cheltuieli!E13</f>
        <v>0</v>
      </c>
      <c r="G13" s="6">
        <f>cheltuieli!F13</f>
        <v>0</v>
      </c>
      <c r="H13" s="6">
        <f>cheltuieli!G13</f>
        <v>0</v>
      </c>
      <c r="I13" s="6">
        <f>cheltuieli!H13</f>
        <v>0</v>
      </c>
      <c r="J13" s="6">
        <f>cheltuieli!I13</f>
        <v>0</v>
      </c>
      <c r="K13" s="6">
        <f>cheltuieli!J13</f>
        <v>0</v>
      </c>
      <c r="L13" s="6">
        <f>cheltuieli!K13</f>
        <v>0</v>
      </c>
      <c r="M13" s="6">
        <f>cheltuieli!L13</f>
        <v>0</v>
      </c>
      <c r="N13" s="6">
        <f>cheltuieli!M13</f>
        <v>0</v>
      </c>
      <c r="O13" s="6">
        <f>cheltuieli!N13</f>
        <v>0</v>
      </c>
      <c r="P13" s="6">
        <f>cheltuieli!O13</f>
        <v>0</v>
      </c>
      <c r="Q13" s="50">
        <f>SUM(E13:P13)</f>
        <v>0</v>
      </c>
      <c r="R13" s="6">
        <f>cheltuieli!Q13</f>
        <v>0</v>
      </c>
    </row>
    <row r="14" spans="1:18" ht="30.75" customHeight="1" x14ac:dyDescent="0.25">
      <c r="A14" s="3"/>
      <c r="B14" s="138">
        <v>10</v>
      </c>
      <c r="C14" s="42" t="s">
        <v>49</v>
      </c>
      <c r="D14" s="66" t="s">
        <v>6</v>
      </c>
      <c r="E14" s="63">
        <f>cheltuieli!D14</f>
        <v>0</v>
      </c>
      <c r="F14" s="6">
        <f>cheltuieli!E14</f>
        <v>0</v>
      </c>
      <c r="G14" s="6">
        <f>cheltuieli!F14</f>
        <v>0</v>
      </c>
      <c r="H14" s="6">
        <f>cheltuieli!G14</f>
        <v>0</v>
      </c>
      <c r="I14" s="6">
        <f>cheltuieli!H14</f>
        <v>0</v>
      </c>
      <c r="J14" s="6">
        <f>cheltuieli!I14</f>
        <v>0</v>
      </c>
      <c r="K14" s="6">
        <f>cheltuieli!J14</f>
        <v>0</v>
      </c>
      <c r="L14" s="6">
        <f>cheltuieli!K14</f>
        <v>0</v>
      </c>
      <c r="M14" s="6">
        <f>cheltuieli!L14</f>
        <v>0</v>
      </c>
      <c r="N14" s="6">
        <f>cheltuieli!M14</f>
        <v>0</v>
      </c>
      <c r="O14" s="6">
        <f>cheltuieli!N14</f>
        <v>0</v>
      </c>
      <c r="P14" s="6">
        <f>cheltuieli!O14</f>
        <v>0</v>
      </c>
      <c r="Q14" s="50">
        <f>SUM(E14:P14)</f>
        <v>0</v>
      </c>
      <c r="R14" s="6">
        <f>cheltuieli!Q14</f>
        <v>0</v>
      </c>
    </row>
    <row r="15" spans="1:18" ht="37.5" customHeight="1" thickBot="1" x14ac:dyDescent="0.3">
      <c r="A15" s="3"/>
      <c r="B15" s="139">
        <v>11</v>
      </c>
      <c r="C15" s="35" t="s">
        <v>30</v>
      </c>
      <c r="D15" s="67" t="s">
        <v>6</v>
      </c>
      <c r="E15" s="64">
        <f>cheltuieli!D15</f>
        <v>0</v>
      </c>
      <c r="F15" s="40">
        <f>cheltuieli!E15</f>
        <v>0</v>
      </c>
      <c r="G15" s="40">
        <f>cheltuieli!F15</f>
        <v>0</v>
      </c>
      <c r="H15" s="40">
        <f>cheltuieli!G15</f>
        <v>0</v>
      </c>
      <c r="I15" s="40">
        <f>cheltuieli!H15</f>
        <v>0</v>
      </c>
      <c r="J15" s="40">
        <f>cheltuieli!I15</f>
        <v>0</v>
      </c>
      <c r="K15" s="40">
        <f>cheltuieli!J15</f>
        <v>0</v>
      </c>
      <c r="L15" s="40">
        <f>cheltuieli!K15</f>
        <v>0</v>
      </c>
      <c r="M15" s="40">
        <f>cheltuieli!L15</f>
        <v>0</v>
      </c>
      <c r="N15" s="40">
        <f>cheltuieli!M15</f>
        <v>0</v>
      </c>
      <c r="O15" s="40">
        <f>cheltuieli!N15</f>
        <v>0</v>
      </c>
      <c r="P15" s="40">
        <f>cheltuieli!O15</f>
        <v>0</v>
      </c>
      <c r="Q15" s="50">
        <f>SUM(E15:P15)</f>
        <v>0</v>
      </c>
      <c r="R15" s="40">
        <f>cheltuieli!Q15</f>
        <v>0</v>
      </c>
    </row>
    <row r="16" spans="1:18" ht="39" customHeight="1" thickBot="1" x14ac:dyDescent="0.3">
      <c r="A16" s="3"/>
      <c r="B16" s="137">
        <v>12</v>
      </c>
      <c r="C16" s="49" t="s">
        <v>31</v>
      </c>
      <c r="D16" s="77" t="s">
        <v>6</v>
      </c>
      <c r="E16" s="76">
        <f t="shared" ref="E16:R16" si="1">SUM(E11:E15)</f>
        <v>0</v>
      </c>
      <c r="F16" s="47">
        <f t="shared" si="1"/>
        <v>0</v>
      </c>
      <c r="G16" s="47">
        <f t="shared" si="1"/>
        <v>0</v>
      </c>
      <c r="H16" s="47">
        <f t="shared" si="1"/>
        <v>0</v>
      </c>
      <c r="I16" s="47">
        <f t="shared" si="1"/>
        <v>0</v>
      </c>
      <c r="J16" s="47">
        <f t="shared" si="1"/>
        <v>0</v>
      </c>
      <c r="K16" s="47">
        <f t="shared" si="1"/>
        <v>0</v>
      </c>
      <c r="L16" s="47">
        <f t="shared" si="1"/>
        <v>0</v>
      </c>
      <c r="M16" s="47">
        <f t="shared" si="1"/>
        <v>0</v>
      </c>
      <c r="N16" s="47">
        <f t="shared" si="1"/>
        <v>0</v>
      </c>
      <c r="O16" s="47">
        <f t="shared" si="1"/>
        <v>0</v>
      </c>
      <c r="P16" s="47">
        <f t="shared" si="1"/>
        <v>0</v>
      </c>
      <c r="Q16" s="47">
        <f t="shared" si="1"/>
        <v>0</v>
      </c>
      <c r="R16" s="47">
        <f t="shared" si="1"/>
        <v>0</v>
      </c>
    </row>
    <row r="17" spans="1:20" ht="38.25" customHeight="1" thickBot="1" x14ac:dyDescent="0.3">
      <c r="A17" s="3"/>
      <c r="B17" s="140">
        <v>13</v>
      </c>
      <c r="C17" s="57" t="s">
        <v>38</v>
      </c>
      <c r="D17" s="81" t="s">
        <v>6</v>
      </c>
      <c r="E17" s="80">
        <f t="shared" ref="E17:R17" si="2">SUM(E9-E16)</f>
        <v>0</v>
      </c>
      <c r="F17" s="58">
        <f t="shared" si="2"/>
        <v>0</v>
      </c>
      <c r="G17" s="58">
        <f t="shared" si="2"/>
        <v>0</v>
      </c>
      <c r="H17" s="58">
        <f t="shared" si="2"/>
        <v>0</v>
      </c>
      <c r="I17" s="58">
        <f t="shared" si="2"/>
        <v>0</v>
      </c>
      <c r="J17" s="58">
        <f t="shared" si="2"/>
        <v>0</v>
      </c>
      <c r="K17" s="58">
        <f t="shared" si="2"/>
        <v>0</v>
      </c>
      <c r="L17" s="58">
        <f t="shared" si="2"/>
        <v>0</v>
      </c>
      <c r="M17" s="58">
        <f t="shared" si="2"/>
        <v>0</v>
      </c>
      <c r="N17" s="58">
        <f t="shared" si="2"/>
        <v>0</v>
      </c>
      <c r="O17" s="58">
        <f t="shared" si="2"/>
        <v>0</v>
      </c>
      <c r="P17" s="58">
        <f t="shared" si="2"/>
        <v>0</v>
      </c>
      <c r="Q17" s="58">
        <f t="shared" si="2"/>
        <v>0</v>
      </c>
      <c r="R17" s="58">
        <f t="shared" si="2"/>
        <v>0</v>
      </c>
    </row>
    <row r="18" spans="1:20" ht="15.75" customHeight="1" thickBot="1" x14ac:dyDescent="0.35">
      <c r="A18" s="3"/>
      <c r="B18" s="174" t="s">
        <v>39</v>
      </c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</row>
    <row r="19" spans="1:20" ht="31.5" customHeight="1" thickBot="1" x14ac:dyDescent="0.3">
      <c r="A19" s="3"/>
      <c r="B19" s="135">
        <v>14</v>
      </c>
      <c r="C19" s="60" t="s">
        <v>39</v>
      </c>
      <c r="D19" s="68" t="s">
        <v>6</v>
      </c>
      <c r="E19" s="69"/>
      <c r="F19" s="52"/>
      <c r="G19" s="52"/>
      <c r="H19" s="52"/>
      <c r="I19" s="69"/>
      <c r="J19" s="52"/>
      <c r="K19" s="52"/>
      <c r="L19" s="52"/>
      <c r="M19" s="69"/>
      <c r="N19" s="52"/>
      <c r="O19" s="52"/>
      <c r="P19" s="52"/>
      <c r="Q19" s="129">
        <f>SUM(E19:P19)</f>
        <v>0</v>
      </c>
      <c r="R19" s="44">
        <f>venituri!R21</f>
        <v>0</v>
      </c>
    </row>
    <row r="20" spans="1:20" ht="15.75" customHeight="1" thickBot="1" x14ac:dyDescent="0.35">
      <c r="A20" s="3"/>
      <c r="B20" s="176" t="s">
        <v>40</v>
      </c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</row>
    <row r="21" spans="1:20" ht="33.75" customHeight="1" x14ac:dyDescent="0.25">
      <c r="A21" s="3"/>
      <c r="B21" s="136">
        <v>15</v>
      </c>
      <c r="C21" s="33" t="s">
        <v>41</v>
      </c>
      <c r="D21" s="72" t="s">
        <v>6</v>
      </c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130">
        <f>SUM(E21:P21)</f>
        <v>0</v>
      </c>
      <c r="R21" s="7"/>
    </row>
    <row r="22" spans="1:20" ht="33.75" customHeight="1" thickBot="1" x14ac:dyDescent="0.3">
      <c r="A22" s="3"/>
      <c r="B22" s="139">
        <v>16</v>
      </c>
      <c r="C22" s="35" t="s">
        <v>42</v>
      </c>
      <c r="D22" s="67" t="s">
        <v>6</v>
      </c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130">
        <f>SUM(E22:P22)</f>
        <v>0</v>
      </c>
      <c r="R22" s="53"/>
    </row>
    <row r="23" spans="1:20" ht="34.5" customHeight="1" thickBot="1" x14ac:dyDescent="0.3">
      <c r="A23" s="3"/>
      <c r="B23" s="137">
        <v>17</v>
      </c>
      <c r="C23" s="49" t="s">
        <v>43</v>
      </c>
      <c r="D23" s="77" t="s">
        <v>6</v>
      </c>
      <c r="E23" s="73">
        <f>SUM(E21+E22)</f>
        <v>0</v>
      </c>
      <c r="F23" s="54">
        <f t="shared" ref="F23:R23" si="3">SUM(F21+F22)</f>
        <v>0</v>
      </c>
      <c r="G23" s="54">
        <f t="shared" si="3"/>
        <v>0</v>
      </c>
      <c r="H23" s="54">
        <f t="shared" si="3"/>
        <v>0</v>
      </c>
      <c r="I23" s="54">
        <f t="shared" si="3"/>
        <v>0</v>
      </c>
      <c r="J23" s="54">
        <f t="shared" si="3"/>
        <v>0</v>
      </c>
      <c r="K23" s="54">
        <f t="shared" si="3"/>
        <v>0</v>
      </c>
      <c r="L23" s="54">
        <f t="shared" si="3"/>
        <v>0</v>
      </c>
      <c r="M23" s="54">
        <f t="shared" si="3"/>
        <v>0</v>
      </c>
      <c r="N23" s="54">
        <f t="shared" si="3"/>
        <v>0</v>
      </c>
      <c r="O23" s="54">
        <f t="shared" si="3"/>
        <v>0</v>
      </c>
      <c r="P23" s="54">
        <f t="shared" si="3"/>
        <v>0</v>
      </c>
      <c r="Q23" s="54">
        <f t="shared" si="3"/>
        <v>0</v>
      </c>
      <c r="R23" s="54">
        <f t="shared" si="3"/>
        <v>0</v>
      </c>
    </row>
    <row r="24" spans="1:20" ht="30" customHeight="1" thickBot="1" x14ac:dyDescent="0.3">
      <c r="A24" s="3"/>
      <c r="B24" s="137">
        <v>18</v>
      </c>
      <c r="C24" s="49" t="s">
        <v>44</v>
      </c>
      <c r="D24" s="77" t="s">
        <v>6</v>
      </c>
      <c r="E24" s="73">
        <f t="shared" ref="E24:R24" si="4">SUM(E19-E23)</f>
        <v>0</v>
      </c>
      <c r="F24" s="54">
        <f t="shared" si="4"/>
        <v>0</v>
      </c>
      <c r="G24" s="54">
        <f t="shared" si="4"/>
        <v>0</v>
      </c>
      <c r="H24" s="54">
        <f t="shared" si="4"/>
        <v>0</v>
      </c>
      <c r="I24" s="54">
        <f t="shared" si="4"/>
        <v>0</v>
      </c>
      <c r="J24" s="54">
        <f t="shared" si="4"/>
        <v>0</v>
      </c>
      <c r="K24" s="54">
        <f t="shared" si="4"/>
        <v>0</v>
      </c>
      <c r="L24" s="54">
        <f t="shared" si="4"/>
        <v>0</v>
      </c>
      <c r="M24" s="54">
        <f t="shared" si="4"/>
        <v>0</v>
      </c>
      <c r="N24" s="54">
        <f t="shared" si="4"/>
        <v>0</v>
      </c>
      <c r="O24" s="54">
        <f t="shared" si="4"/>
        <v>0</v>
      </c>
      <c r="P24" s="54">
        <f t="shared" si="4"/>
        <v>0</v>
      </c>
      <c r="Q24" s="54">
        <f t="shared" si="4"/>
        <v>0</v>
      </c>
      <c r="R24" s="54">
        <f t="shared" si="4"/>
        <v>0</v>
      </c>
    </row>
    <row r="25" spans="1:20" ht="15.75" thickBot="1" x14ac:dyDescent="0.3">
      <c r="A25" s="3"/>
      <c r="B25" s="137">
        <v>19</v>
      </c>
      <c r="C25" s="49" t="s">
        <v>45</v>
      </c>
      <c r="D25" s="77" t="s">
        <v>6</v>
      </c>
      <c r="E25" s="74">
        <f>SUM(E17+E24)</f>
        <v>0</v>
      </c>
      <c r="F25" s="56">
        <f t="shared" ref="F25:R25" si="5">SUM(F17+F24)</f>
        <v>0</v>
      </c>
      <c r="G25" s="56">
        <f t="shared" si="5"/>
        <v>0</v>
      </c>
      <c r="H25" s="56">
        <f t="shared" si="5"/>
        <v>0</v>
      </c>
      <c r="I25" s="56">
        <f t="shared" si="5"/>
        <v>0</v>
      </c>
      <c r="J25" s="56">
        <f t="shared" si="5"/>
        <v>0</v>
      </c>
      <c r="K25" s="56">
        <f t="shared" si="5"/>
        <v>0</v>
      </c>
      <c r="L25" s="56">
        <f t="shared" si="5"/>
        <v>0</v>
      </c>
      <c r="M25" s="56">
        <f t="shared" si="5"/>
        <v>0</v>
      </c>
      <c r="N25" s="56">
        <f t="shared" si="5"/>
        <v>0</v>
      </c>
      <c r="O25" s="56">
        <f t="shared" si="5"/>
        <v>0</v>
      </c>
      <c r="P25" s="56">
        <f t="shared" si="5"/>
        <v>0</v>
      </c>
      <c r="Q25" s="56">
        <f t="shared" si="5"/>
        <v>0</v>
      </c>
      <c r="R25" s="56">
        <f t="shared" si="5"/>
        <v>0</v>
      </c>
    </row>
    <row r="26" spans="1:20" ht="36.75" customHeight="1" thickBot="1" x14ac:dyDescent="0.3">
      <c r="A26" s="3"/>
      <c r="B26" s="138">
        <v>20</v>
      </c>
      <c r="C26" s="42" t="s">
        <v>46</v>
      </c>
      <c r="D26" s="78" t="s">
        <v>6</v>
      </c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132">
        <f>SUM(E26:P26)</f>
        <v>0</v>
      </c>
      <c r="R26" s="75"/>
    </row>
    <row r="27" spans="1:20" ht="38.25" customHeight="1" x14ac:dyDescent="0.25">
      <c r="A27" s="4"/>
      <c r="B27" s="141">
        <v>21</v>
      </c>
      <c r="C27" s="142" t="s">
        <v>47</v>
      </c>
      <c r="D27" s="143" t="s">
        <v>6</v>
      </c>
      <c r="E27" s="144">
        <f t="shared" ref="E27:P27" si="6">SUM(E25-E26)</f>
        <v>0</v>
      </c>
      <c r="F27" s="145">
        <f t="shared" si="6"/>
        <v>0</v>
      </c>
      <c r="G27" s="145">
        <f t="shared" si="6"/>
        <v>0</v>
      </c>
      <c r="H27" s="145">
        <f t="shared" si="6"/>
        <v>0</v>
      </c>
      <c r="I27" s="145">
        <f t="shared" si="6"/>
        <v>0</v>
      </c>
      <c r="J27" s="145">
        <f t="shared" si="6"/>
        <v>0</v>
      </c>
      <c r="K27" s="145">
        <f t="shared" si="6"/>
        <v>0</v>
      </c>
      <c r="L27" s="145">
        <f t="shared" si="6"/>
        <v>0</v>
      </c>
      <c r="M27" s="145">
        <f t="shared" si="6"/>
        <v>0</v>
      </c>
      <c r="N27" s="145">
        <f t="shared" si="6"/>
        <v>0</v>
      </c>
      <c r="O27" s="145">
        <f t="shared" si="6"/>
        <v>0</v>
      </c>
      <c r="P27" s="145">
        <f t="shared" si="6"/>
        <v>0</v>
      </c>
      <c r="Q27" s="145">
        <f>Q25-Q26</f>
        <v>0</v>
      </c>
      <c r="R27" s="145">
        <f t="shared" ref="R27" si="7">R25-R26</f>
        <v>0</v>
      </c>
    </row>
    <row r="28" spans="1:20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1:20" ht="15.75" x14ac:dyDescent="0.25">
      <c r="E29" s="148"/>
      <c r="G29" s="148"/>
      <c r="J29" s="148"/>
      <c r="M29" s="148"/>
      <c r="P29" s="148"/>
      <c r="T29" s="148"/>
    </row>
    <row r="31" spans="1:20" ht="15.75" x14ac:dyDescent="0.25">
      <c r="E31" s="148"/>
    </row>
    <row r="32" spans="1:20" ht="15.75" x14ac:dyDescent="0.25">
      <c r="E32" s="148"/>
    </row>
    <row r="33" spans="5:5" ht="15.75" x14ac:dyDescent="0.25">
      <c r="E33" s="148"/>
    </row>
    <row r="35" spans="5:5" ht="15.75" x14ac:dyDescent="0.25">
      <c r="E35" s="148"/>
    </row>
    <row r="36" spans="5:5" ht="15.75" x14ac:dyDescent="0.25">
      <c r="E36" s="148"/>
    </row>
  </sheetData>
  <mergeCells count="9">
    <mergeCell ref="B10:R10"/>
    <mergeCell ref="B18:R18"/>
    <mergeCell ref="B20:R20"/>
    <mergeCell ref="B1:R1"/>
    <mergeCell ref="E3:P3"/>
    <mergeCell ref="B5:R5"/>
    <mergeCell ref="Q3:Q4"/>
    <mergeCell ref="R3:R4"/>
    <mergeCell ref="B2:R2"/>
  </mergeCells>
  <dataValidations count="1">
    <dataValidation errorStyle="information" allowBlank="1" showInputMessage="1" showErrorMessage="1" sqref="E19:R19 E21:R22 E25:R26 E6:R8 E11:R15" xr:uid="{00000000-0002-0000-0200-000000000000}"/>
  </dataValidations>
  <pageMargins left="0" right="0" top="0.15748031496062992" bottom="0" header="0.31496062992125984" footer="0.31496062992125984"/>
  <pageSetup paperSize="9" scale="72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venituri</vt:lpstr>
      <vt:lpstr>cheltuieli</vt:lpstr>
      <vt:lpstr>contul de profit si pierdere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2022-02-27T10:02:50Z</dcterms:modified>
</cp:coreProperties>
</file>